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1"/>
  </bookViews>
  <sheets>
    <sheet name="日程（前期）" sheetId="1" r:id="rId1"/>
    <sheet name="日程（後期） " sheetId="2" r:id="rId2"/>
  </sheets>
  <definedNames/>
  <calcPr fullCalcOnLoad="1"/>
</workbook>
</file>

<file path=xl/sharedStrings.xml><?xml version="1.0" encoding="utf-8"?>
<sst xmlns="http://schemas.openxmlformats.org/spreadsheetml/2006/main" count="189" uniqueCount="103">
  <si>
    <t>Aブロック</t>
  </si>
  <si>
    <t>Bブロック</t>
  </si>
  <si>
    <t>ブロック</t>
  </si>
  <si>
    <t>会場</t>
  </si>
  <si>
    <t>対戦</t>
  </si>
  <si>
    <t>ＭＣ</t>
  </si>
  <si>
    <t>前期：</t>
  </si>
  <si>
    <t>9月9日(日)</t>
  </si>
  <si>
    <t>9月30日（日）</t>
  </si>
  <si>
    <t>9月16日(日)</t>
  </si>
  <si>
    <t>　9月23日(日)</t>
  </si>
  <si>
    <t>10月7日（日）</t>
  </si>
  <si>
    <t>10月14日(日)</t>
  </si>
  <si>
    <t>10月21日(日)</t>
  </si>
  <si>
    <t>　10月28日(日)</t>
  </si>
  <si>
    <t>11月4日（日）</t>
  </si>
  <si>
    <t>11月11日（日）</t>
  </si>
  <si>
    <t>後期：</t>
  </si>
  <si>
    <t>上位ブロック</t>
  </si>
  <si>
    <t>下位ブロック</t>
  </si>
  <si>
    <t>11月18日（日）</t>
  </si>
  <si>
    <t>10月7日</t>
  </si>
  <si>
    <t>10月14日</t>
  </si>
  <si>
    <t>目白大G</t>
  </si>
  <si>
    <t>目白大G</t>
  </si>
  <si>
    <t>獨協大G</t>
  </si>
  <si>
    <t>獨協大</t>
  </si>
  <si>
    <t>聖学院大</t>
  </si>
  <si>
    <t>日工大</t>
  </si>
  <si>
    <t>東洋大</t>
  </si>
  <si>
    <t>県立大</t>
  </si>
  <si>
    <t>県立大</t>
  </si>
  <si>
    <t>目白大</t>
  </si>
  <si>
    <t>目白大</t>
  </si>
  <si>
    <t>目白大</t>
  </si>
  <si>
    <t>副審</t>
  </si>
  <si>
    <t>キックオフ</t>
  </si>
  <si>
    <t>日時</t>
  </si>
  <si>
    <t>平成国際大G</t>
  </si>
  <si>
    <t>4審</t>
  </si>
  <si>
    <t>-</t>
  </si>
  <si>
    <t>平成24年度第４５回埼玉県大学サッカー2部リーグ戦日程表（秋季）</t>
  </si>
  <si>
    <t>東京理科大G</t>
  </si>
  <si>
    <t>東京電機大G</t>
  </si>
  <si>
    <t>埼玉県立大G</t>
  </si>
  <si>
    <t>獨協大(越谷Ｇ）</t>
  </si>
  <si>
    <t>埼玉県立大G　</t>
  </si>
  <si>
    <t>東京電機大G</t>
  </si>
  <si>
    <t>電機大</t>
  </si>
  <si>
    <t>芝浦工大</t>
  </si>
  <si>
    <t>理科大</t>
  </si>
  <si>
    <t>理科大</t>
  </si>
  <si>
    <t>獨協大             (越谷Ｇ）</t>
  </si>
  <si>
    <t>１部リーグ</t>
  </si>
  <si>
    <t>埼玉工業大G</t>
  </si>
  <si>
    <t>1部リーグ</t>
  </si>
  <si>
    <t>ブロック</t>
  </si>
  <si>
    <t>獨協大G</t>
  </si>
  <si>
    <t>東京国際大      第1G</t>
  </si>
  <si>
    <t>埼玉大</t>
  </si>
  <si>
    <t>文教大</t>
  </si>
  <si>
    <t>協会派遣</t>
  </si>
  <si>
    <t>尚美学園大</t>
  </si>
  <si>
    <t>埼玉工業大</t>
  </si>
  <si>
    <t>駿河台大</t>
  </si>
  <si>
    <t>共栄大</t>
  </si>
  <si>
    <t>東京国際大</t>
  </si>
  <si>
    <t>城西大</t>
  </si>
  <si>
    <t>埼工大</t>
  </si>
  <si>
    <t>尚美大</t>
  </si>
  <si>
    <t>東国大</t>
  </si>
  <si>
    <t>Bブロック</t>
  </si>
  <si>
    <t>県立大</t>
  </si>
  <si>
    <t>獨協大</t>
  </si>
  <si>
    <t>芝浦工大</t>
  </si>
  <si>
    <t>日工大</t>
  </si>
  <si>
    <t>諸見里</t>
  </si>
  <si>
    <t>文教大</t>
  </si>
  <si>
    <t>埼玉大</t>
  </si>
  <si>
    <t>目白大</t>
  </si>
  <si>
    <t>東洋大</t>
  </si>
  <si>
    <t>獨協大</t>
  </si>
  <si>
    <t>県立大</t>
  </si>
  <si>
    <t>東京理科大</t>
  </si>
  <si>
    <t>東京電機大</t>
  </si>
  <si>
    <t>竹沢氏</t>
  </si>
  <si>
    <t>電機大</t>
  </si>
  <si>
    <t>上位ブロック</t>
  </si>
  <si>
    <t>大森氏</t>
  </si>
  <si>
    <t>獨協大</t>
  </si>
  <si>
    <t>上位ブロック</t>
  </si>
  <si>
    <t>上位ブロック</t>
  </si>
  <si>
    <t>獨協大G　　　　</t>
  </si>
  <si>
    <t>-</t>
  </si>
  <si>
    <t>聖学院大</t>
  </si>
  <si>
    <t>県立大</t>
  </si>
  <si>
    <t>大森氏</t>
  </si>
  <si>
    <t>蛭沼氏</t>
  </si>
  <si>
    <t>蛭沼氏</t>
  </si>
  <si>
    <t>-</t>
  </si>
  <si>
    <t>-</t>
  </si>
  <si>
    <t>電機大</t>
  </si>
  <si>
    <t>大森氏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</si>
</sst>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1"/>
      <name val="Calibri"/>
      <family val="3"/>
    </font>
    <font>
      <sz val="10"/>
      <color theme="1"/>
      <name val="ＭＳ Ｐゴシック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9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8"/>
      <color theme="1"/>
      <name val="Calibri"/>
      <family val="3"/>
    </font>
    <font>
      <b/>
      <sz val="10"/>
      <color theme="1"/>
      <name val="Calibri"/>
      <family val="3"/>
    </font>
    <font>
      <b/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hair"/>
    </border>
    <border>
      <left style="thin"/>
      <right style="thin"/>
      <top style="thin"/>
      <bottom style="hair"/>
    </border>
    <border>
      <left style="medium"/>
      <right/>
      <top/>
      <bottom/>
    </border>
    <border>
      <left style="thin"/>
      <right style="hair"/>
      <top/>
      <bottom style="medium"/>
    </border>
    <border>
      <left/>
      <right style="thin"/>
      <top/>
      <bottom/>
    </border>
    <border>
      <left style="thin"/>
      <right/>
      <top/>
      <bottom style="medium"/>
    </border>
    <border>
      <left style="thin"/>
      <right/>
      <top style="hair"/>
      <bottom style="thin"/>
    </border>
    <border>
      <left style="thin"/>
      <right/>
      <top style="thin"/>
      <bottom style="hair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medium"/>
      <bottom style="hair"/>
    </border>
    <border>
      <left/>
      <right style="thin"/>
      <top style="double"/>
      <bottom style="hair"/>
    </border>
    <border>
      <left/>
      <right style="thin"/>
      <top style="medium"/>
      <bottom style="hair"/>
    </border>
    <border>
      <left/>
      <right style="thin"/>
      <top/>
      <bottom style="thin"/>
    </border>
    <border>
      <left/>
      <right style="thin"/>
      <top style="thin"/>
      <bottom style="hair"/>
    </border>
    <border>
      <left/>
      <right style="thin"/>
      <top/>
      <bottom style="medium"/>
    </border>
    <border>
      <left style="hair"/>
      <right style="hair"/>
      <top/>
      <bottom style="medium"/>
    </border>
    <border>
      <left style="thin"/>
      <right style="thin"/>
      <top style="medium"/>
      <bottom style="double"/>
    </border>
    <border>
      <left/>
      <right style="thin"/>
      <top style="medium"/>
      <bottom style="double"/>
    </border>
    <border>
      <left style="thin"/>
      <right style="hair"/>
      <top style="medium"/>
      <bottom style="double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/>
      <right style="hair"/>
      <top style="double"/>
      <bottom style="hair"/>
    </border>
    <border>
      <left/>
      <right style="medium"/>
      <top style="double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/>
      <right style="hair"/>
      <top/>
      <bottom/>
    </border>
    <border>
      <left/>
      <right style="medium"/>
      <top/>
      <bottom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/>
      <right style="hair"/>
      <top style="medium"/>
      <bottom style="hair"/>
    </border>
    <border>
      <left/>
      <right style="medium"/>
      <top style="medium"/>
      <bottom style="hair"/>
    </border>
    <border>
      <left style="thin"/>
      <right style="hair"/>
      <top/>
      <bottom style="thin"/>
    </border>
    <border>
      <left style="hair"/>
      <right style="hair"/>
      <top style="hair"/>
      <bottom style="thin"/>
    </border>
    <border>
      <left/>
      <right style="hair"/>
      <top/>
      <bottom style="thin"/>
    </border>
    <border>
      <left/>
      <right style="medium"/>
      <top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/>
      <right style="medium"/>
      <top style="thin"/>
      <bottom style="hair"/>
    </border>
    <border>
      <left/>
      <right style="hair"/>
      <top/>
      <bottom style="medium"/>
    </border>
    <border>
      <left/>
      <right style="medium"/>
      <top/>
      <bottom style="medium"/>
    </border>
    <border>
      <left style="hair"/>
      <right style="hair"/>
      <top/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 style="double"/>
    </border>
    <border>
      <left/>
      <right style="medium"/>
      <top style="medium"/>
      <bottom style="double"/>
    </border>
    <border>
      <left style="thin"/>
      <right style="thin"/>
      <top style="double"/>
      <bottom style="hair"/>
    </border>
    <border>
      <left style="thin"/>
      <right/>
      <top style="double"/>
      <bottom style="hair"/>
    </border>
    <border>
      <left/>
      <right/>
      <top style="double"/>
      <bottom style="hair"/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medium"/>
      <bottom style="hair"/>
    </border>
    <border>
      <left style="thin"/>
      <right style="medium"/>
      <top/>
      <bottom style="medium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/>
      <right style="hair"/>
      <top/>
      <bottom style="hair"/>
    </border>
    <border>
      <left/>
      <right style="medium"/>
      <top/>
      <bottom style="hair"/>
    </border>
    <border>
      <left/>
      <right/>
      <top style="medium"/>
      <bottom style="double"/>
    </border>
    <border>
      <left/>
      <right style="hair"/>
      <top style="medium"/>
      <bottom style="double"/>
    </border>
    <border>
      <left/>
      <right style="thin"/>
      <top style="double"/>
      <bottom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thin"/>
      <right/>
      <top style="medium"/>
      <bottom style="double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double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 vertical="center"/>
      <protection/>
    </xf>
    <xf numFmtId="0" fontId="43" fillId="32" borderId="0" applyNumberFormat="0" applyBorder="0" applyAlignment="0" applyProtection="0"/>
  </cellStyleXfs>
  <cellXfs count="228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60" applyFont="1" applyFill="1" applyBorder="1" applyAlignment="1">
      <alignment horizontal="center" vertical="center"/>
      <protection/>
    </xf>
    <xf numFmtId="0" fontId="39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5" fillId="0" borderId="10" xfId="60" applyNumberFormat="1" applyFont="1" applyFill="1" applyBorder="1" applyAlignment="1">
      <alignment horizontal="center" vertical="center"/>
      <protection/>
    </xf>
    <xf numFmtId="49" fontId="5" fillId="0" borderId="11" xfId="60" applyNumberFormat="1" applyFont="1" applyFill="1" applyBorder="1" applyAlignment="1">
      <alignment horizontal="center" vertical="center"/>
      <protection/>
    </xf>
    <xf numFmtId="0" fontId="35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49" fontId="5" fillId="0" borderId="12" xfId="60" applyNumberFormat="1" applyFont="1" applyFill="1" applyBorder="1" applyAlignment="1">
      <alignment horizontal="center" vertical="center"/>
      <protection/>
    </xf>
    <xf numFmtId="49" fontId="5" fillId="0" borderId="13" xfId="60" applyNumberFormat="1" applyFont="1" applyFill="1" applyBorder="1" applyAlignment="1">
      <alignment horizontal="center" vertical="center"/>
      <protection/>
    </xf>
    <xf numFmtId="0" fontId="0" fillId="0" borderId="14" xfId="0" applyBorder="1" applyAlignment="1">
      <alignment vertical="center"/>
    </xf>
    <xf numFmtId="0" fontId="44" fillId="0" borderId="15" xfId="0" applyFont="1" applyBorder="1" applyAlignment="1">
      <alignment horizontal="center" vertical="center"/>
    </xf>
    <xf numFmtId="0" fontId="3" fillId="0" borderId="16" xfId="60" applyFont="1" applyFill="1" applyBorder="1" applyAlignment="1">
      <alignment horizontal="center" vertical="center"/>
      <protection/>
    </xf>
    <xf numFmtId="0" fontId="45" fillId="0" borderId="17" xfId="60" applyFont="1" applyFill="1" applyBorder="1" applyAlignment="1">
      <alignment horizontal="center" vertical="center"/>
      <protection/>
    </xf>
    <xf numFmtId="0" fontId="45" fillId="0" borderId="18" xfId="60" applyFont="1" applyFill="1" applyBorder="1" applyAlignment="1">
      <alignment horizontal="center" vertical="center"/>
      <protection/>
    </xf>
    <xf numFmtId="0" fontId="45" fillId="0" borderId="19" xfId="60" applyFont="1" applyFill="1" applyBorder="1" applyAlignment="1">
      <alignment horizontal="center" vertical="center"/>
      <protection/>
    </xf>
    <xf numFmtId="0" fontId="45" fillId="0" borderId="20" xfId="60" applyFont="1" applyFill="1" applyBorder="1" applyAlignment="1">
      <alignment horizontal="center" vertical="center"/>
      <protection/>
    </xf>
    <xf numFmtId="0" fontId="45" fillId="0" borderId="21" xfId="60" applyFont="1" applyFill="1" applyBorder="1" applyAlignment="1">
      <alignment horizontal="center" vertical="center"/>
      <protection/>
    </xf>
    <xf numFmtId="0" fontId="0" fillId="0" borderId="22" xfId="0" applyFont="1" applyBorder="1" applyAlignment="1">
      <alignment horizontal="center" vertical="center"/>
    </xf>
    <xf numFmtId="0" fontId="3" fillId="0" borderId="23" xfId="60" applyFont="1" applyFill="1" applyBorder="1" applyAlignment="1">
      <alignment horizontal="center" vertical="center"/>
      <protection/>
    </xf>
    <xf numFmtId="0" fontId="3" fillId="0" borderId="24" xfId="60" applyFont="1" applyFill="1" applyBorder="1" applyAlignment="1">
      <alignment horizontal="center" vertical="center"/>
      <protection/>
    </xf>
    <xf numFmtId="0" fontId="3" fillId="0" borderId="25" xfId="60" applyFont="1" applyFill="1" applyBorder="1" applyAlignment="1">
      <alignment horizontal="center" vertical="center"/>
      <protection/>
    </xf>
    <xf numFmtId="0" fontId="3" fillId="0" borderId="26" xfId="60" applyFont="1" applyFill="1" applyBorder="1" applyAlignment="1">
      <alignment horizontal="center" vertical="center"/>
      <protection/>
    </xf>
    <xf numFmtId="0" fontId="3" fillId="0" borderId="27" xfId="60" applyFont="1" applyFill="1" applyBorder="1" applyAlignment="1">
      <alignment horizontal="center" vertical="center"/>
      <protection/>
    </xf>
    <xf numFmtId="49" fontId="5" fillId="0" borderId="22" xfId="60" applyNumberFormat="1" applyFont="1" applyFill="1" applyBorder="1" applyAlignment="1">
      <alignment horizontal="center" vertical="center"/>
      <protection/>
    </xf>
    <xf numFmtId="49" fontId="5" fillId="0" borderId="20" xfId="60" applyNumberFormat="1" applyFont="1" applyFill="1" applyBorder="1" applyAlignment="1">
      <alignment horizontal="center" vertical="center"/>
      <protection/>
    </xf>
    <xf numFmtId="49" fontId="5" fillId="0" borderId="19" xfId="60" applyNumberFormat="1" applyFont="1" applyFill="1" applyBorder="1" applyAlignment="1">
      <alignment horizontal="center" vertical="center"/>
      <protection/>
    </xf>
    <xf numFmtId="49" fontId="5" fillId="0" borderId="21" xfId="60" applyNumberFormat="1" applyFont="1" applyFill="1" applyBorder="1" applyAlignment="1">
      <alignment horizontal="center" vertical="center"/>
      <protection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6" fillId="0" borderId="28" xfId="60" applyFont="1" applyFill="1" applyBorder="1" applyAlignment="1">
      <alignment horizontal="center" vertical="center"/>
      <protection/>
    </xf>
    <xf numFmtId="0" fontId="6" fillId="0" borderId="29" xfId="60" applyFont="1" applyBorder="1" applyAlignment="1">
      <alignment horizontal="center" vertical="center"/>
      <protection/>
    </xf>
    <xf numFmtId="0" fontId="6" fillId="0" borderId="30" xfId="60" applyFont="1" applyBorder="1" applyAlignment="1">
      <alignment horizontal="center" vertical="center"/>
      <protection/>
    </xf>
    <xf numFmtId="0" fontId="0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7" fillId="0" borderId="31" xfId="60" applyFont="1" applyFill="1" applyBorder="1" applyAlignment="1">
      <alignment horizontal="center" vertical="center"/>
      <protection/>
    </xf>
    <xf numFmtId="0" fontId="44" fillId="0" borderId="32" xfId="0" applyFont="1" applyBorder="1" applyAlignment="1">
      <alignment horizontal="center" vertical="center"/>
    </xf>
    <xf numFmtId="0" fontId="46" fillId="0" borderId="33" xfId="60" applyFont="1" applyFill="1" applyBorder="1" applyAlignment="1">
      <alignment horizontal="center" vertical="center"/>
      <protection/>
    </xf>
    <xf numFmtId="0" fontId="46" fillId="0" borderId="34" xfId="60" applyFont="1" applyFill="1" applyBorder="1" applyAlignment="1">
      <alignment horizontal="center" vertical="center"/>
      <protection/>
    </xf>
    <xf numFmtId="0" fontId="44" fillId="0" borderId="35" xfId="0" applyFont="1" applyFill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6" fillId="0" borderId="37" xfId="60" applyFont="1" applyFill="1" applyBorder="1" applyAlignment="1">
      <alignment horizontal="center" vertical="center"/>
      <protection/>
    </xf>
    <xf numFmtId="0" fontId="46" fillId="0" borderId="38" xfId="60" applyFont="1" applyFill="1" applyBorder="1" applyAlignment="1">
      <alignment horizontal="center" vertical="center"/>
      <protection/>
    </xf>
    <xf numFmtId="0" fontId="44" fillId="0" borderId="39" xfId="0" applyFont="1" applyFill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6" fillId="0" borderId="41" xfId="60" applyFont="1" applyFill="1" applyBorder="1" applyAlignment="1">
      <alignment horizontal="center" vertical="center"/>
      <protection/>
    </xf>
    <xf numFmtId="0" fontId="46" fillId="0" borderId="42" xfId="60" applyFont="1" applyFill="1" applyBorder="1" applyAlignment="1">
      <alignment horizontal="center" vertical="center"/>
      <protection/>
    </xf>
    <xf numFmtId="0" fontId="44" fillId="0" borderId="43" xfId="0" applyFont="1" applyFill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6" fillId="0" borderId="45" xfId="60" applyFont="1" applyFill="1" applyBorder="1" applyAlignment="1">
      <alignment horizontal="center" vertical="center"/>
      <protection/>
    </xf>
    <xf numFmtId="0" fontId="46" fillId="0" borderId="46" xfId="60" applyFont="1" applyFill="1" applyBorder="1" applyAlignment="1">
      <alignment horizontal="center" vertical="center"/>
      <protection/>
    </xf>
    <xf numFmtId="0" fontId="44" fillId="0" borderId="47" xfId="0" applyFont="1" applyFill="1" applyBorder="1" applyAlignment="1">
      <alignment horizontal="center" vertical="center"/>
    </xf>
    <xf numFmtId="0" fontId="44" fillId="0" borderId="48" xfId="0" applyFont="1" applyBorder="1" applyAlignment="1">
      <alignment horizontal="center" vertical="center"/>
    </xf>
    <xf numFmtId="0" fontId="46" fillId="0" borderId="49" xfId="60" applyFont="1" applyFill="1" applyBorder="1" applyAlignment="1">
      <alignment horizontal="center" vertical="center"/>
      <protection/>
    </xf>
    <xf numFmtId="0" fontId="46" fillId="0" borderId="50" xfId="60" applyFont="1" applyFill="1" applyBorder="1" applyAlignment="1">
      <alignment horizontal="center" vertical="center"/>
      <protection/>
    </xf>
    <xf numFmtId="0" fontId="44" fillId="0" borderId="51" xfId="0" applyFont="1" applyBorder="1" applyAlignment="1">
      <alignment horizontal="center" vertical="center"/>
    </xf>
    <xf numFmtId="0" fontId="46" fillId="0" borderId="52" xfId="60" applyFont="1" applyFill="1" applyBorder="1" applyAlignment="1">
      <alignment horizontal="center" vertical="center"/>
      <protection/>
    </xf>
    <xf numFmtId="0" fontId="44" fillId="0" borderId="53" xfId="0" applyFont="1" applyFill="1" applyBorder="1" applyAlignment="1">
      <alignment horizontal="center" vertical="center"/>
    </xf>
    <xf numFmtId="0" fontId="46" fillId="0" borderId="54" xfId="60" applyFont="1" applyFill="1" applyBorder="1" applyAlignment="1">
      <alignment horizontal="center" vertical="center"/>
      <protection/>
    </xf>
    <xf numFmtId="0" fontId="44" fillId="0" borderId="51" xfId="0" applyFont="1" applyFill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4" fillId="0" borderId="42" xfId="0" applyFont="1" applyBorder="1" applyAlignment="1">
      <alignment horizontal="center" vertical="center"/>
    </xf>
    <xf numFmtId="0" fontId="44" fillId="0" borderId="43" xfId="0" applyFont="1" applyBorder="1" applyAlignment="1">
      <alignment horizontal="center" vertical="center"/>
    </xf>
    <xf numFmtId="0" fontId="44" fillId="0" borderId="54" xfId="0" applyFont="1" applyBorder="1" applyAlignment="1">
      <alignment horizontal="center" vertical="center"/>
    </xf>
    <xf numFmtId="0" fontId="44" fillId="0" borderId="46" xfId="0" applyFont="1" applyBorder="1" applyAlignment="1">
      <alignment horizontal="center" vertical="center"/>
    </xf>
    <xf numFmtId="0" fontId="44" fillId="0" borderId="47" xfId="0" applyFont="1" applyBorder="1" applyAlignment="1">
      <alignment horizontal="center" vertical="center"/>
    </xf>
    <xf numFmtId="0" fontId="44" fillId="0" borderId="49" xfId="0" applyFont="1" applyBorder="1" applyAlignment="1">
      <alignment horizontal="center" vertical="center"/>
    </xf>
    <xf numFmtId="0" fontId="44" fillId="0" borderId="50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20" fontId="4" fillId="0" borderId="12" xfId="60" applyNumberFormat="1" applyFont="1" applyBorder="1" applyAlignment="1">
      <alignment horizontal="center" vertical="center"/>
      <protection/>
    </xf>
    <xf numFmtId="20" fontId="4" fillId="0" borderId="10" xfId="60" applyNumberFormat="1" applyFont="1" applyBorder="1" applyAlignment="1">
      <alignment horizontal="center" vertical="center"/>
      <protection/>
    </xf>
    <xf numFmtId="20" fontId="4" fillId="0" borderId="13" xfId="60" applyNumberFormat="1" applyFont="1" applyBorder="1" applyAlignment="1">
      <alignment horizontal="center" vertical="center"/>
      <protection/>
    </xf>
    <xf numFmtId="20" fontId="4" fillId="0" borderId="55" xfId="60" applyNumberFormat="1" applyFont="1" applyBorder="1" applyAlignment="1">
      <alignment horizontal="center" vertical="center"/>
      <protection/>
    </xf>
    <xf numFmtId="20" fontId="4" fillId="0" borderId="11" xfId="60" applyNumberFormat="1" applyFont="1" applyBorder="1" applyAlignment="1">
      <alignment horizontal="center" vertical="center"/>
      <protection/>
    </xf>
    <xf numFmtId="0" fontId="7" fillId="0" borderId="30" xfId="60" applyFont="1" applyBorder="1" applyAlignment="1">
      <alignment horizontal="center" vertical="center"/>
      <protection/>
    </xf>
    <xf numFmtId="0" fontId="7" fillId="0" borderId="56" xfId="60" applyFont="1" applyBorder="1" applyAlignment="1">
      <alignment horizontal="center" vertical="center"/>
      <protection/>
    </xf>
    <xf numFmtId="0" fontId="7" fillId="0" borderId="57" xfId="60" applyFont="1" applyFill="1" applyBorder="1" applyAlignment="1">
      <alignment horizontal="center" vertical="center"/>
      <protection/>
    </xf>
    <xf numFmtId="20" fontId="4" fillId="0" borderId="58" xfId="60" applyNumberFormat="1" applyFont="1" applyBorder="1" applyAlignment="1">
      <alignment horizontal="center" vertical="center"/>
      <protection/>
    </xf>
    <xf numFmtId="0" fontId="47" fillId="0" borderId="12" xfId="0" applyFont="1" applyBorder="1" applyAlignment="1">
      <alignment horizontal="center" vertical="center"/>
    </xf>
    <xf numFmtId="0" fontId="5" fillId="0" borderId="25" xfId="60" applyFont="1" applyBorder="1" applyAlignment="1">
      <alignment horizontal="center" vertical="center"/>
      <protection/>
    </xf>
    <xf numFmtId="0" fontId="5" fillId="0" borderId="13" xfId="60" applyFont="1" applyBorder="1" applyAlignment="1">
      <alignment horizontal="center" vertical="center"/>
      <protection/>
    </xf>
    <xf numFmtId="0" fontId="47" fillId="0" borderId="27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5" fillId="0" borderId="16" xfId="60" applyFont="1" applyBorder="1" applyAlignment="1">
      <alignment horizontal="center" vertical="center"/>
      <protection/>
    </xf>
    <xf numFmtId="0" fontId="5" fillId="0" borderId="27" xfId="60" applyFont="1" applyBorder="1" applyAlignment="1">
      <alignment horizontal="center" vertical="center"/>
      <protection/>
    </xf>
    <xf numFmtId="0" fontId="45" fillId="0" borderId="22" xfId="60" applyFont="1" applyFill="1" applyBorder="1" applyAlignment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45" fillId="0" borderId="59" xfId="60" applyFont="1" applyFill="1" applyBorder="1" applyAlignment="1">
      <alignment horizontal="center" vertical="center"/>
      <protection/>
    </xf>
    <xf numFmtId="0" fontId="48" fillId="0" borderId="60" xfId="60" applyFont="1" applyFill="1" applyBorder="1" applyAlignment="1">
      <alignment horizontal="center" vertical="center"/>
      <protection/>
    </xf>
    <xf numFmtId="49" fontId="5" fillId="0" borderId="60" xfId="60" applyNumberFormat="1" applyFont="1" applyFill="1" applyBorder="1" applyAlignment="1">
      <alignment horizontal="center" vertical="center"/>
      <protection/>
    </xf>
    <xf numFmtId="0" fontId="5" fillId="0" borderId="60" xfId="60" applyNumberFormat="1" applyFont="1" applyFill="1" applyBorder="1" applyAlignment="1">
      <alignment horizontal="center" vertical="center"/>
      <protection/>
    </xf>
    <xf numFmtId="0" fontId="48" fillId="0" borderId="61" xfId="60" applyFont="1" applyFill="1" applyBorder="1" applyAlignment="1">
      <alignment horizontal="center" vertical="center"/>
      <protection/>
    </xf>
    <xf numFmtId="0" fontId="5" fillId="0" borderId="61" xfId="60" applyFont="1" applyFill="1" applyBorder="1" applyAlignment="1">
      <alignment horizontal="center" vertical="center"/>
      <protection/>
    </xf>
    <xf numFmtId="0" fontId="5" fillId="0" borderId="0" xfId="60" applyNumberFormat="1" applyFont="1" applyFill="1" applyBorder="1" applyAlignment="1">
      <alignment horizontal="center" vertical="center"/>
      <protection/>
    </xf>
    <xf numFmtId="0" fontId="48" fillId="0" borderId="62" xfId="60" applyFont="1" applyFill="1" applyBorder="1" applyAlignment="1">
      <alignment horizontal="center" vertical="center"/>
      <protection/>
    </xf>
    <xf numFmtId="49" fontId="5" fillId="0" borderId="62" xfId="60" applyNumberFormat="1" applyFont="1" applyFill="1" applyBorder="1" applyAlignment="1">
      <alignment horizontal="center" vertical="center"/>
      <protection/>
    </xf>
    <xf numFmtId="0" fontId="5" fillId="0" borderId="62" xfId="60" applyNumberFormat="1" applyFont="1" applyFill="1" applyBorder="1" applyAlignment="1">
      <alignment horizontal="center" vertical="center"/>
      <protection/>
    </xf>
    <xf numFmtId="0" fontId="48" fillId="0" borderId="63" xfId="60" applyFont="1" applyFill="1" applyBorder="1" applyAlignment="1">
      <alignment horizontal="center" vertical="center"/>
      <protection/>
    </xf>
    <xf numFmtId="49" fontId="5" fillId="0" borderId="63" xfId="60" applyNumberFormat="1" applyFont="1" applyFill="1" applyBorder="1" applyAlignment="1">
      <alignment horizontal="center" vertical="center"/>
      <protection/>
    </xf>
    <xf numFmtId="0" fontId="5" fillId="0" borderId="63" xfId="60" applyNumberFormat="1" applyFont="1" applyFill="1" applyBorder="1" applyAlignment="1">
      <alignment horizontal="center" vertical="center"/>
      <protection/>
    </xf>
    <xf numFmtId="0" fontId="48" fillId="0" borderId="64" xfId="60" applyFont="1" applyFill="1" applyBorder="1" applyAlignment="1">
      <alignment horizontal="center" vertical="center"/>
      <protection/>
    </xf>
    <xf numFmtId="49" fontId="5" fillId="0" borderId="64" xfId="60" applyNumberFormat="1" applyFont="1" applyFill="1" applyBorder="1" applyAlignment="1">
      <alignment horizontal="center" vertical="center"/>
      <protection/>
    </xf>
    <xf numFmtId="0" fontId="5" fillId="0" borderId="64" xfId="60" applyNumberFormat="1" applyFont="1" applyFill="1" applyBorder="1" applyAlignment="1">
      <alignment horizontal="center" vertical="center"/>
      <protection/>
    </xf>
    <xf numFmtId="49" fontId="5" fillId="0" borderId="61" xfId="60" applyNumberFormat="1" applyFont="1" applyFill="1" applyBorder="1" applyAlignment="1">
      <alignment horizontal="center" vertical="center"/>
      <protection/>
    </xf>
    <xf numFmtId="0" fontId="5" fillId="0" borderId="61" xfId="60" applyNumberFormat="1" applyFont="1" applyFill="1" applyBorder="1" applyAlignment="1">
      <alignment horizontal="center" vertical="center"/>
      <protection/>
    </xf>
    <xf numFmtId="0" fontId="48" fillId="0" borderId="24" xfId="60" applyFont="1" applyFill="1" applyBorder="1" applyAlignment="1">
      <alignment horizontal="center" vertical="center"/>
      <protection/>
    </xf>
    <xf numFmtId="0" fontId="48" fillId="0" borderId="25" xfId="60" applyFont="1" applyFill="1" applyBorder="1" applyAlignment="1">
      <alignment horizontal="center" vertical="center"/>
      <protection/>
    </xf>
    <xf numFmtId="0" fontId="48" fillId="0" borderId="26" xfId="60" applyFont="1" applyFill="1" applyBorder="1" applyAlignment="1">
      <alignment horizontal="center" vertical="center"/>
      <protection/>
    </xf>
    <xf numFmtId="0" fontId="48" fillId="0" borderId="16" xfId="60" applyFont="1" applyFill="1" applyBorder="1" applyAlignment="1">
      <alignment horizontal="center" vertical="center"/>
      <protection/>
    </xf>
    <xf numFmtId="0" fontId="47" fillId="0" borderId="62" xfId="0" applyFont="1" applyBorder="1" applyAlignment="1">
      <alignment horizontal="center" vertical="center"/>
    </xf>
    <xf numFmtId="49" fontId="47" fillId="0" borderId="63" xfId="0" applyNumberFormat="1" applyFont="1" applyBorder="1" applyAlignment="1">
      <alignment horizontal="center" vertical="center"/>
    </xf>
    <xf numFmtId="0" fontId="47" fillId="0" borderId="63" xfId="0" applyNumberFormat="1" applyFont="1" applyBorder="1" applyAlignment="1">
      <alignment horizontal="center" vertical="center"/>
    </xf>
    <xf numFmtId="0" fontId="47" fillId="0" borderId="61" xfId="0" applyFont="1" applyBorder="1" applyAlignment="1">
      <alignment horizontal="center" vertical="center"/>
    </xf>
    <xf numFmtId="0" fontId="47" fillId="0" borderId="63" xfId="0" applyFont="1" applyBorder="1" applyAlignment="1">
      <alignment horizontal="center" vertical="center"/>
    </xf>
    <xf numFmtId="49" fontId="5" fillId="0" borderId="65" xfId="60" applyNumberFormat="1" applyFont="1" applyFill="1" applyBorder="1" applyAlignment="1">
      <alignment horizontal="center" vertical="center"/>
      <protection/>
    </xf>
    <xf numFmtId="0" fontId="5" fillId="0" borderId="63" xfId="60" applyFont="1" applyFill="1" applyBorder="1" applyAlignment="1">
      <alignment horizontal="center" vertical="center"/>
      <protection/>
    </xf>
    <xf numFmtId="0" fontId="5" fillId="0" borderId="62" xfId="60" applyFont="1" applyFill="1" applyBorder="1" applyAlignment="1">
      <alignment horizontal="center" vertical="center"/>
      <protection/>
    </xf>
    <xf numFmtId="0" fontId="5" fillId="0" borderId="64" xfId="60" applyFont="1" applyFill="1" applyBorder="1" applyAlignment="1">
      <alignment horizontal="center" vertical="center"/>
      <protection/>
    </xf>
    <xf numFmtId="0" fontId="47" fillId="0" borderId="64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5" fillId="0" borderId="0" xfId="60" applyFont="1" applyFill="1" applyBorder="1" applyAlignment="1">
      <alignment horizontal="center" vertical="center"/>
      <protection/>
    </xf>
    <xf numFmtId="0" fontId="45" fillId="0" borderId="20" xfId="60" applyFont="1" applyFill="1" applyBorder="1" applyAlignment="1">
      <alignment horizontal="center" vertical="center"/>
      <protection/>
    </xf>
    <xf numFmtId="0" fontId="47" fillId="0" borderId="10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5" fillId="0" borderId="66" xfId="60" applyFont="1" applyBorder="1" applyAlignment="1">
      <alignment horizontal="center" vertical="center"/>
      <protection/>
    </xf>
    <xf numFmtId="0" fontId="5" fillId="0" borderId="58" xfId="60" applyFont="1" applyBorder="1" applyAlignment="1">
      <alignment horizontal="center" vertical="center"/>
      <protection/>
    </xf>
    <xf numFmtId="0" fontId="4" fillId="0" borderId="34" xfId="60" applyFont="1" applyBorder="1" applyAlignment="1">
      <alignment horizontal="center" vertical="center"/>
      <protection/>
    </xf>
    <xf numFmtId="0" fontId="44" fillId="0" borderId="60" xfId="0" applyFont="1" applyBorder="1" applyAlignment="1">
      <alignment horizontal="center" vertical="center"/>
    </xf>
    <xf numFmtId="0" fontId="4" fillId="0" borderId="33" xfId="60" applyFont="1" applyBorder="1" applyAlignment="1">
      <alignment horizontal="center" vertical="center"/>
      <protection/>
    </xf>
    <xf numFmtId="20" fontId="46" fillId="0" borderId="12" xfId="60" applyNumberFormat="1" applyFont="1" applyBorder="1" applyAlignment="1">
      <alignment horizontal="center" vertical="center"/>
      <protection/>
    </xf>
    <xf numFmtId="0" fontId="0" fillId="0" borderId="22" xfId="60" applyFont="1" applyFill="1" applyBorder="1" applyAlignment="1">
      <alignment horizontal="center" vertical="center"/>
      <protection/>
    </xf>
    <xf numFmtId="0" fontId="47" fillId="0" borderId="62" xfId="60" applyFont="1" applyFill="1" applyBorder="1" applyAlignment="1">
      <alignment horizontal="center" vertical="center"/>
      <protection/>
    </xf>
    <xf numFmtId="0" fontId="49" fillId="0" borderId="62" xfId="60" applyFont="1" applyFill="1" applyBorder="1" applyAlignment="1">
      <alignment horizontal="center" vertical="center"/>
      <protection/>
    </xf>
    <xf numFmtId="0" fontId="49" fillId="0" borderId="62" xfId="60" applyNumberFormat="1" applyFont="1" applyFill="1" applyBorder="1" applyAlignment="1">
      <alignment horizontal="center" vertical="center"/>
      <protection/>
    </xf>
    <xf numFmtId="0" fontId="50" fillId="0" borderId="24" xfId="60" applyFont="1" applyFill="1" applyBorder="1" applyAlignment="1">
      <alignment horizontal="center" vertical="center"/>
      <protection/>
    </xf>
    <xf numFmtId="0" fontId="46" fillId="0" borderId="24" xfId="60" applyFont="1" applyFill="1" applyBorder="1" applyAlignment="1">
      <alignment horizontal="center" vertical="center"/>
      <protection/>
    </xf>
    <xf numFmtId="0" fontId="44" fillId="0" borderId="67" xfId="0" applyFont="1" applyFill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20" fontId="46" fillId="0" borderId="55" xfId="60" applyNumberFormat="1" applyFont="1" applyBorder="1" applyAlignment="1">
      <alignment horizontal="center" vertical="center"/>
      <protection/>
    </xf>
    <xf numFmtId="0" fontId="0" fillId="0" borderId="17" xfId="60" applyFont="1" applyFill="1" applyBorder="1" applyAlignment="1">
      <alignment horizontal="center" vertical="center"/>
      <protection/>
    </xf>
    <xf numFmtId="0" fontId="47" fillId="0" borderId="61" xfId="60" applyFont="1" applyFill="1" applyBorder="1" applyAlignment="1">
      <alignment horizontal="center" vertical="center"/>
      <protection/>
    </xf>
    <xf numFmtId="0" fontId="49" fillId="0" borderId="61" xfId="60" applyFont="1" applyFill="1" applyBorder="1" applyAlignment="1">
      <alignment horizontal="center" vertical="center"/>
      <protection/>
    </xf>
    <xf numFmtId="0" fontId="49" fillId="0" borderId="61" xfId="60" applyNumberFormat="1" applyFont="1" applyFill="1" applyBorder="1" applyAlignment="1">
      <alignment horizontal="center" vertical="center"/>
      <protection/>
    </xf>
    <xf numFmtId="0" fontId="50" fillId="0" borderId="27" xfId="60" applyFont="1" applyFill="1" applyBorder="1" applyAlignment="1">
      <alignment horizontal="center" vertical="center"/>
      <protection/>
    </xf>
    <xf numFmtId="0" fontId="46" fillId="0" borderId="27" xfId="60" applyFont="1" applyFill="1" applyBorder="1" applyAlignment="1">
      <alignment horizontal="center" vertical="center"/>
      <protection/>
    </xf>
    <xf numFmtId="0" fontId="44" fillId="0" borderId="68" xfId="0" applyFont="1" applyFill="1" applyBorder="1" applyAlignment="1">
      <alignment horizontal="center" vertical="center"/>
    </xf>
    <xf numFmtId="20" fontId="46" fillId="0" borderId="69" xfId="60" applyNumberFormat="1" applyFont="1" applyBorder="1" applyAlignment="1">
      <alignment horizontal="center" vertical="center"/>
      <protection/>
    </xf>
    <xf numFmtId="0" fontId="0" fillId="0" borderId="70" xfId="60" applyFont="1" applyFill="1" applyBorder="1" applyAlignment="1">
      <alignment horizontal="center" vertical="center"/>
      <protection/>
    </xf>
    <xf numFmtId="0" fontId="47" fillId="0" borderId="71" xfId="60" applyFont="1" applyFill="1" applyBorder="1" applyAlignment="1">
      <alignment horizontal="center" vertical="center"/>
      <protection/>
    </xf>
    <xf numFmtId="49" fontId="49" fillId="0" borderId="64" xfId="60" applyNumberFormat="1" applyFont="1" applyFill="1" applyBorder="1" applyAlignment="1">
      <alignment horizontal="center" vertical="center"/>
      <protection/>
    </xf>
    <xf numFmtId="0" fontId="49" fillId="0" borderId="71" xfId="60" applyNumberFormat="1" applyFont="1" applyFill="1" applyBorder="1" applyAlignment="1">
      <alignment horizontal="center" vertical="center"/>
      <protection/>
    </xf>
    <xf numFmtId="0" fontId="50" fillId="0" borderId="72" xfId="60" applyFont="1" applyFill="1" applyBorder="1" applyAlignment="1">
      <alignment horizontal="center" vertical="center"/>
      <protection/>
    </xf>
    <xf numFmtId="0" fontId="44" fillId="0" borderId="73" xfId="0" applyFont="1" applyBorder="1" applyAlignment="1">
      <alignment horizontal="center" vertical="center"/>
    </xf>
    <xf numFmtId="0" fontId="46" fillId="0" borderId="74" xfId="60" applyFont="1" applyFill="1" applyBorder="1" applyAlignment="1">
      <alignment horizontal="center" vertical="center"/>
      <protection/>
    </xf>
    <xf numFmtId="0" fontId="46" fillId="0" borderId="75" xfId="60" applyFont="1" applyFill="1" applyBorder="1" applyAlignment="1">
      <alignment horizontal="center" vertical="center"/>
      <protection/>
    </xf>
    <xf numFmtId="0" fontId="44" fillId="0" borderId="76" xfId="0" applyFont="1" applyFill="1" applyBorder="1" applyAlignment="1">
      <alignment horizontal="center" vertical="center"/>
    </xf>
    <xf numFmtId="20" fontId="46" fillId="0" borderId="11" xfId="60" applyNumberFormat="1" applyFont="1" applyBorder="1" applyAlignment="1">
      <alignment horizontal="center" vertical="center"/>
      <protection/>
    </xf>
    <xf numFmtId="0" fontId="0" fillId="0" borderId="21" xfId="60" applyFont="1" applyFill="1" applyBorder="1" applyAlignment="1">
      <alignment horizontal="center" vertical="center"/>
      <protection/>
    </xf>
    <xf numFmtId="49" fontId="49" fillId="0" borderId="61" xfId="60" applyNumberFormat="1" applyFont="1" applyFill="1" applyBorder="1" applyAlignment="1">
      <alignment horizontal="center" vertical="center"/>
      <protection/>
    </xf>
    <xf numFmtId="0" fontId="49" fillId="0" borderId="0" xfId="60" applyNumberFormat="1" applyFont="1" applyFill="1" applyBorder="1" applyAlignment="1">
      <alignment horizontal="center" vertical="center"/>
      <protection/>
    </xf>
    <xf numFmtId="0" fontId="50" fillId="0" borderId="16" xfId="60" applyFont="1" applyFill="1" applyBorder="1" applyAlignment="1">
      <alignment horizontal="center" vertical="center"/>
      <protection/>
    </xf>
    <xf numFmtId="0" fontId="4" fillId="0" borderId="32" xfId="60" applyFont="1" applyFill="1" applyBorder="1" applyAlignment="1">
      <alignment horizontal="center" vertical="center"/>
      <protection/>
    </xf>
    <xf numFmtId="0" fontId="4" fillId="0" borderId="35" xfId="60" applyFont="1" applyFill="1" applyBorder="1" applyAlignment="1">
      <alignment horizontal="center" vertical="center"/>
      <protection/>
    </xf>
    <xf numFmtId="0" fontId="0" fillId="33" borderId="59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45" fillId="33" borderId="19" xfId="60" applyFont="1" applyFill="1" applyBorder="1" applyAlignment="1">
      <alignment horizontal="center" vertical="center"/>
      <protection/>
    </xf>
    <xf numFmtId="0" fontId="3" fillId="33" borderId="26" xfId="60" applyFont="1" applyFill="1" applyBorder="1" applyAlignment="1">
      <alignment horizontal="center" vertical="center"/>
      <protection/>
    </xf>
    <xf numFmtId="0" fontId="45" fillId="33" borderId="19" xfId="60" applyFont="1" applyFill="1" applyBorder="1" applyAlignment="1">
      <alignment horizontal="center" vertical="center"/>
      <protection/>
    </xf>
    <xf numFmtId="20" fontId="46" fillId="0" borderId="58" xfId="60" applyNumberFormat="1" applyFont="1" applyBorder="1" applyAlignment="1">
      <alignment horizontal="center" vertical="center"/>
      <protection/>
    </xf>
    <xf numFmtId="20" fontId="46" fillId="0" borderId="10" xfId="60" applyNumberFormat="1" applyFont="1" applyBorder="1" applyAlignment="1">
      <alignment horizontal="center" vertical="center"/>
      <protection/>
    </xf>
    <xf numFmtId="20" fontId="46" fillId="0" borderId="13" xfId="60" applyNumberFormat="1" applyFont="1" applyBorder="1" applyAlignment="1">
      <alignment horizontal="center" vertical="center"/>
      <protection/>
    </xf>
    <xf numFmtId="20" fontId="46" fillId="0" borderId="66" xfId="60" applyNumberFormat="1" applyFont="1" applyBorder="1" applyAlignment="1">
      <alignment horizontal="center" vertical="center"/>
      <protection/>
    </xf>
    <xf numFmtId="0" fontId="51" fillId="0" borderId="0" xfId="0" applyFont="1" applyAlignment="1">
      <alignment horizontal="center" vertical="center"/>
    </xf>
    <xf numFmtId="0" fontId="7" fillId="0" borderId="77" xfId="60" applyFont="1" applyBorder="1" applyAlignment="1">
      <alignment horizontal="center" vertical="center"/>
      <protection/>
    </xf>
    <xf numFmtId="0" fontId="7" fillId="0" borderId="78" xfId="60" applyFont="1" applyBorder="1" applyAlignment="1">
      <alignment horizontal="center" vertical="center"/>
      <protection/>
    </xf>
    <xf numFmtId="0" fontId="44" fillId="0" borderId="79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56" fontId="7" fillId="0" borderId="80" xfId="60" applyNumberFormat="1" applyFont="1" applyBorder="1" applyAlignment="1">
      <alignment horizontal="center" vertical="center"/>
      <protection/>
    </xf>
    <xf numFmtId="56" fontId="7" fillId="0" borderId="81" xfId="60" applyNumberFormat="1" applyFont="1" applyBorder="1" applyAlignment="1">
      <alignment horizontal="center" vertical="center"/>
      <protection/>
    </xf>
    <xf numFmtId="0" fontId="47" fillId="0" borderId="79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52" fillId="0" borderId="82" xfId="0" applyFont="1" applyBorder="1" applyAlignment="1">
      <alignment horizontal="center" vertical="center"/>
    </xf>
    <xf numFmtId="0" fontId="52" fillId="0" borderId="77" xfId="0" applyFont="1" applyBorder="1" applyAlignment="1">
      <alignment horizontal="center" vertical="center"/>
    </xf>
    <xf numFmtId="0" fontId="52" fillId="0" borderId="30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56" fontId="7" fillId="0" borderId="83" xfId="60" applyNumberFormat="1" applyFont="1" applyBorder="1" applyAlignment="1">
      <alignment horizontal="center" vertical="center"/>
      <protection/>
    </xf>
    <xf numFmtId="0" fontId="44" fillId="0" borderId="81" xfId="0" applyFont="1" applyBorder="1" applyAlignment="1">
      <alignment vertical="center"/>
    </xf>
    <xf numFmtId="0" fontId="44" fillId="0" borderId="84" xfId="0" applyFont="1" applyBorder="1" applyAlignment="1">
      <alignment vertical="center"/>
    </xf>
    <xf numFmtId="0" fontId="44" fillId="0" borderId="16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/>
    </xf>
    <xf numFmtId="0" fontId="44" fillId="0" borderId="85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56" fontId="53" fillId="0" borderId="83" xfId="60" applyNumberFormat="1" applyFont="1" applyBorder="1" applyAlignment="1">
      <alignment horizontal="center" vertical="center"/>
      <protection/>
    </xf>
    <xf numFmtId="56" fontId="53" fillId="0" borderId="84" xfId="60" applyNumberFormat="1" applyFont="1" applyBorder="1" applyAlignment="1">
      <alignment horizontal="center" vertical="center"/>
      <protection/>
    </xf>
    <xf numFmtId="0" fontId="44" fillId="0" borderId="86" xfId="0" applyFont="1" applyBorder="1" applyAlignment="1">
      <alignment horizontal="center" vertical="center" wrapText="1"/>
    </xf>
    <xf numFmtId="0" fontId="47" fillId="0" borderId="86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52" fillId="0" borderId="83" xfId="0" applyFont="1" applyBorder="1" applyAlignment="1">
      <alignment horizontal="center" vertical="center"/>
    </xf>
    <xf numFmtId="0" fontId="52" fillId="0" borderId="81" xfId="0" applyFont="1" applyBorder="1" applyAlignment="1">
      <alignment horizontal="center" vertical="center"/>
    </xf>
    <xf numFmtId="0" fontId="52" fillId="0" borderId="84" xfId="0" applyFont="1" applyBorder="1" applyAlignment="1">
      <alignment horizontal="center" vertical="center"/>
    </xf>
    <xf numFmtId="0" fontId="44" fillId="0" borderId="86" xfId="0" applyFont="1" applyBorder="1" applyAlignment="1">
      <alignment horizontal="center" vertical="center"/>
    </xf>
    <xf numFmtId="0" fontId="44" fillId="0" borderId="87" xfId="0" applyFont="1" applyBorder="1" applyAlignment="1">
      <alignment horizontal="center" vertical="center" wrapText="1"/>
    </xf>
    <xf numFmtId="0" fontId="44" fillId="0" borderId="55" xfId="0" applyFont="1" applyBorder="1" applyAlignment="1">
      <alignment horizontal="center" vertical="center" wrapText="1"/>
    </xf>
    <xf numFmtId="0" fontId="0" fillId="0" borderId="88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47" fillId="0" borderId="88" xfId="0" applyFont="1" applyBorder="1" applyAlignment="1">
      <alignment horizontal="center" vertical="center"/>
    </xf>
    <xf numFmtId="0" fontId="47" fillId="0" borderId="55" xfId="0" applyFont="1" applyBorder="1" applyAlignment="1">
      <alignment horizontal="center" vertical="center"/>
    </xf>
    <xf numFmtId="0" fontId="44" fillId="0" borderId="89" xfId="0" applyFont="1" applyBorder="1" applyAlignment="1">
      <alignment horizontal="center" vertical="center"/>
    </xf>
    <xf numFmtId="0" fontId="44" fillId="0" borderId="90" xfId="0" applyFont="1" applyBorder="1" applyAlignment="1">
      <alignment horizontal="center" vertical="center"/>
    </xf>
    <xf numFmtId="0" fontId="44" fillId="0" borderId="91" xfId="0" applyFont="1" applyBorder="1" applyAlignment="1">
      <alignment horizontal="center" vertical="center"/>
    </xf>
    <xf numFmtId="56" fontId="7" fillId="0" borderId="84" xfId="60" applyNumberFormat="1" applyFont="1" applyBorder="1" applyAlignment="1">
      <alignment horizontal="center" vertical="center"/>
      <protection/>
    </xf>
    <xf numFmtId="0" fontId="44" fillId="0" borderId="9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87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view="pageLayout" workbookViewId="0" topLeftCell="A1">
      <selection activeCell="L3" sqref="L3"/>
    </sheetView>
  </sheetViews>
  <sheetFormatPr defaultColWidth="9.140625" defaultRowHeight="26.25" customHeight="1"/>
  <cols>
    <col min="1" max="1" width="12.421875" style="0" bestFit="1" customWidth="1"/>
    <col min="2" max="2" width="12.7109375" style="0" customWidth="1"/>
    <col min="3" max="3" width="8.00390625" style="0" bestFit="1" customWidth="1"/>
    <col min="4" max="4" width="8.57421875" style="0" bestFit="1" customWidth="1"/>
    <col min="5" max="5" width="9.57421875" style="0" bestFit="1" customWidth="1"/>
    <col min="6" max="6" width="2.421875" style="0" customWidth="1"/>
    <col min="7" max="7" width="2.57421875" style="0" customWidth="1"/>
    <col min="8" max="8" width="2.421875" style="0" customWidth="1"/>
    <col min="9" max="9" width="9.57421875" style="0" bestFit="1" customWidth="1"/>
    <col min="10" max="13" width="8.57421875" style="0" bestFit="1" customWidth="1"/>
    <col min="14" max="14" width="10.8515625" style="0" customWidth="1"/>
  </cols>
  <sheetData>
    <row r="1" spans="1:13" ht="26.25" customHeight="1">
      <c r="A1" s="183" t="s">
        <v>41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13" ht="26.25" customHeigh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4" spans="1:14" ht="26.25" customHeight="1" thickBot="1">
      <c r="A4" s="1" t="s">
        <v>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</row>
    <row r="5" spans="1:14" ht="22.5" customHeight="1" thickBot="1">
      <c r="A5" s="82" t="s">
        <v>37</v>
      </c>
      <c r="B5" s="81" t="s">
        <v>3</v>
      </c>
      <c r="C5" s="37" t="s">
        <v>2</v>
      </c>
      <c r="D5" s="36" t="s">
        <v>36</v>
      </c>
      <c r="E5" s="192" t="s">
        <v>4</v>
      </c>
      <c r="F5" s="193"/>
      <c r="G5" s="193"/>
      <c r="H5" s="193"/>
      <c r="I5" s="194"/>
      <c r="J5" s="40" t="s">
        <v>5</v>
      </c>
      <c r="K5" s="184" t="s">
        <v>35</v>
      </c>
      <c r="L5" s="185"/>
      <c r="M5" s="83" t="s">
        <v>39</v>
      </c>
      <c r="N5" s="5"/>
    </row>
    <row r="6" spans="1:14" ht="26.25" customHeight="1" thickTop="1">
      <c r="A6" s="188" t="s">
        <v>7</v>
      </c>
      <c r="B6" s="186" t="s">
        <v>45</v>
      </c>
      <c r="C6" s="190" t="s">
        <v>0</v>
      </c>
      <c r="D6" s="84">
        <v>0.4791666666666667</v>
      </c>
      <c r="E6" s="98" t="s">
        <v>26</v>
      </c>
      <c r="F6" s="99">
        <v>8</v>
      </c>
      <c r="G6" s="100" t="s">
        <v>40</v>
      </c>
      <c r="H6" s="101">
        <v>1</v>
      </c>
      <c r="I6" s="24" t="s">
        <v>27</v>
      </c>
      <c r="J6" s="41" t="s">
        <v>26</v>
      </c>
      <c r="K6" s="42" t="str">
        <f>E7</f>
        <v>理科大</v>
      </c>
      <c r="L6" s="43" t="str">
        <f>I7</f>
        <v>日工大</v>
      </c>
      <c r="M6" s="44" t="str">
        <f>I7</f>
        <v>日工大</v>
      </c>
      <c r="N6" s="3"/>
    </row>
    <row r="7" spans="1:14" ht="26.25" customHeight="1" thickBot="1">
      <c r="A7" s="189"/>
      <c r="B7" s="187"/>
      <c r="C7" s="191"/>
      <c r="D7" s="80">
        <v>0.576388888888889</v>
      </c>
      <c r="E7" s="22" t="s">
        <v>50</v>
      </c>
      <c r="F7" s="102">
        <v>3</v>
      </c>
      <c r="G7" s="103" t="s">
        <v>40</v>
      </c>
      <c r="H7" s="104">
        <v>0</v>
      </c>
      <c r="I7" s="17" t="s">
        <v>28</v>
      </c>
      <c r="J7" s="45" t="s">
        <v>26</v>
      </c>
      <c r="K7" s="46" t="str">
        <f>E6</f>
        <v>獨協大</v>
      </c>
      <c r="L7" s="47" t="str">
        <f>I6</f>
        <v>聖学院大</v>
      </c>
      <c r="M7" s="48" t="str">
        <f>I6</f>
        <v>聖学院大</v>
      </c>
      <c r="N7" s="3"/>
    </row>
    <row r="8" spans="1:13" ht="26.25" customHeight="1">
      <c r="A8" s="197" t="s">
        <v>9</v>
      </c>
      <c r="B8" s="200" t="s">
        <v>45</v>
      </c>
      <c r="C8" s="85" t="s">
        <v>1</v>
      </c>
      <c r="D8" s="76">
        <v>0.4791666666666667</v>
      </c>
      <c r="E8" s="92" t="s">
        <v>29</v>
      </c>
      <c r="F8" s="105">
        <v>1</v>
      </c>
      <c r="G8" s="106" t="s">
        <v>40</v>
      </c>
      <c r="H8" s="107">
        <v>4</v>
      </c>
      <c r="I8" s="25" t="s">
        <v>48</v>
      </c>
      <c r="J8" s="49" t="s">
        <v>30</v>
      </c>
      <c r="K8" s="50" t="str">
        <f>E9</f>
        <v>獨協大</v>
      </c>
      <c r="L8" s="51" t="str">
        <f>I9</f>
        <v>県立大</v>
      </c>
      <c r="M8" s="52" t="str">
        <f>E9</f>
        <v>獨協大</v>
      </c>
    </row>
    <row r="9" spans="1:13" ht="26.25" customHeight="1">
      <c r="A9" s="198"/>
      <c r="B9" s="201"/>
      <c r="C9" s="86" t="str">
        <f>C6</f>
        <v>Aブロック</v>
      </c>
      <c r="D9" s="77">
        <v>0.576388888888889</v>
      </c>
      <c r="E9" s="19" t="str">
        <f>E6</f>
        <v>獨協大</v>
      </c>
      <c r="F9" s="108">
        <v>6</v>
      </c>
      <c r="G9" s="109" t="s">
        <v>40</v>
      </c>
      <c r="H9" s="110">
        <v>0</v>
      </c>
      <c r="I9" s="26" t="s">
        <v>30</v>
      </c>
      <c r="J9" s="53" t="s">
        <v>31</v>
      </c>
      <c r="K9" s="54" t="str">
        <f>E8</f>
        <v>東洋大</v>
      </c>
      <c r="L9" s="55" t="str">
        <f>I8</f>
        <v>電機大</v>
      </c>
      <c r="M9" s="56" t="str">
        <f>L9</f>
        <v>電機大</v>
      </c>
    </row>
    <row r="10" spans="1:13" ht="26.25" customHeight="1">
      <c r="A10" s="198"/>
      <c r="B10" s="202" t="s">
        <v>23</v>
      </c>
      <c r="C10" s="87" t="str">
        <f>C9</f>
        <v>Aブロック</v>
      </c>
      <c r="D10" s="78">
        <v>0.4791666666666667</v>
      </c>
      <c r="E10" s="20" t="str">
        <f>E7</f>
        <v>理科大</v>
      </c>
      <c r="F10" s="111">
        <v>1</v>
      </c>
      <c r="G10" s="112" t="s">
        <v>40</v>
      </c>
      <c r="H10" s="113">
        <v>0</v>
      </c>
      <c r="I10" s="27" t="str">
        <f>I6</f>
        <v>聖学院大</v>
      </c>
      <c r="J10" s="57" t="s">
        <v>32</v>
      </c>
      <c r="K10" s="58" t="str">
        <f>E11</f>
        <v>芝浦工大</v>
      </c>
      <c r="L10" s="59" t="str">
        <f>I11</f>
        <v>目白大</v>
      </c>
      <c r="M10" s="60" t="str">
        <f>E11</f>
        <v>芝浦工大</v>
      </c>
    </row>
    <row r="11" spans="1:13" ht="26.25" customHeight="1" thickBot="1">
      <c r="A11" s="199"/>
      <c r="B11" s="203"/>
      <c r="C11" s="88" t="str">
        <f>C8</f>
        <v>Bブロック</v>
      </c>
      <c r="D11" s="79">
        <v>0.576388888888889</v>
      </c>
      <c r="E11" s="18" t="s">
        <v>49</v>
      </c>
      <c r="F11" s="102">
        <v>1</v>
      </c>
      <c r="G11" s="114" t="s">
        <v>40</v>
      </c>
      <c r="H11" s="115">
        <v>0</v>
      </c>
      <c r="I11" s="28" t="s">
        <v>33</v>
      </c>
      <c r="J11" s="16" t="s">
        <v>32</v>
      </c>
      <c r="K11" s="35" t="str">
        <f>E10</f>
        <v>理科大</v>
      </c>
      <c r="L11" s="61" t="str">
        <f>I10</f>
        <v>聖学院大</v>
      </c>
      <c r="M11" s="62" t="str">
        <f>E10</f>
        <v>理科大</v>
      </c>
    </row>
    <row r="12" spans="1:13" ht="26.25" customHeight="1">
      <c r="A12" s="189" t="s">
        <v>10</v>
      </c>
      <c r="B12" s="200" t="s">
        <v>45</v>
      </c>
      <c r="C12" s="85" t="str">
        <f>C6</f>
        <v>Aブロック</v>
      </c>
      <c r="D12" s="76">
        <v>0.4791666666666667</v>
      </c>
      <c r="E12" s="92" t="str">
        <f>E6</f>
        <v>獨協大</v>
      </c>
      <c r="F12" s="116"/>
      <c r="G12" s="13" t="s">
        <v>22</v>
      </c>
      <c r="H12" s="29"/>
      <c r="I12" s="25" t="str">
        <f>I7</f>
        <v>日工大</v>
      </c>
      <c r="J12" s="49" t="s">
        <v>32</v>
      </c>
      <c r="K12" s="50" t="str">
        <f>E13</f>
        <v>東洋大</v>
      </c>
      <c r="L12" s="51" t="str">
        <f>I13</f>
        <v>目白大</v>
      </c>
      <c r="M12" s="52" t="str">
        <f>E13</f>
        <v>東洋大</v>
      </c>
    </row>
    <row r="13" spans="1:13" ht="26.25" customHeight="1">
      <c r="A13" s="198"/>
      <c r="B13" s="201"/>
      <c r="C13" s="89" t="s">
        <v>1</v>
      </c>
      <c r="D13" s="77">
        <v>0.576388888888889</v>
      </c>
      <c r="E13" s="21" t="str">
        <f>E8</f>
        <v>東洋大</v>
      </c>
      <c r="F13" s="117"/>
      <c r="G13" s="9" t="s">
        <v>21</v>
      </c>
      <c r="H13" s="30"/>
      <c r="I13" s="26" t="str">
        <f>I11</f>
        <v>目白大</v>
      </c>
      <c r="J13" s="53" t="s">
        <v>26</v>
      </c>
      <c r="K13" s="63" t="str">
        <f>E12</f>
        <v>獨協大</v>
      </c>
      <c r="L13" s="55" t="str">
        <f>I12</f>
        <v>日工大</v>
      </c>
      <c r="M13" s="56" t="str">
        <f>I12</f>
        <v>日工大</v>
      </c>
    </row>
    <row r="14" spans="1:13" ht="26.25" customHeight="1">
      <c r="A14" s="198"/>
      <c r="B14" s="200" t="s">
        <v>46</v>
      </c>
      <c r="C14" s="87" t="str">
        <f>C8</f>
        <v>Bブロック</v>
      </c>
      <c r="D14" s="78">
        <v>0.4791666666666667</v>
      </c>
      <c r="E14" s="20" t="str">
        <f>E11</f>
        <v>芝浦工大</v>
      </c>
      <c r="F14" s="118"/>
      <c r="G14" s="14" t="s">
        <v>21</v>
      </c>
      <c r="H14" s="31"/>
      <c r="I14" s="27" t="str">
        <f>I8</f>
        <v>電機大</v>
      </c>
      <c r="J14" s="57" t="s">
        <v>30</v>
      </c>
      <c r="K14" s="58" t="str">
        <f>E15</f>
        <v>県立大</v>
      </c>
      <c r="L14" s="59" t="str">
        <f>I15</f>
        <v>聖学院大</v>
      </c>
      <c r="M14" s="64" t="str">
        <f>E15</f>
        <v>県立大</v>
      </c>
    </row>
    <row r="15" spans="1:13" ht="26.25" customHeight="1" thickBot="1">
      <c r="A15" s="198"/>
      <c r="B15" s="200"/>
      <c r="C15" s="90" t="s">
        <v>0</v>
      </c>
      <c r="D15" s="80">
        <v>0.576388888888889</v>
      </c>
      <c r="E15" s="22" t="str">
        <f>I9</f>
        <v>県立大</v>
      </c>
      <c r="F15" s="119"/>
      <c r="G15" s="10" t="s">
        <v>22</v>
      </c>
      <c r="H15" s="32"/>
      <c r="I15" s="17" t="str">
        <f>I6</f>
        <v>聖学院大</v>
      </c>
      <c r="J15" s="45" t="str">
        <f>E14</f>
        <v>芝浦工大</v>
      </c>
      <c r="K15" s="46" t="str">
        <f>E14</f>
        <v>芝浦工大</v>
      </c>
      <c r="L15" s="47" t="str">
        <f>I14</f>
        <v>電機大</v>
      </c>
      <c r="M15" s="48" t="str">
        <f>I14</f>
        <v>電機大</v>
      </c>
    </row>
    <row r="16" spans="1:13" ht="26.25" customHeight="1">
      <c r="A16" s="211" t="s">
        <v>8</v>
      </c>
      <c r="B16" s="207" t="s">
        <v>44</v>
      </c>
      <c r="C16" s="85" t="s">
        <v>0</v>
      </c>
      <c r="D16" s="76">
        <v>0.4791666666666667</v>
      </c>
      <c r="E16" s="23" t="str">
        <f>E10</f>
        <v>理科大</v>
      </c>
      <c r="F16" s="120">
        <v>3</v>
      </c>
      <c r="G16" s="106" t="s">
        <v>40</v>
      </c>
      <c r="H16" s="107">
        <v>0</v>
      </c>
      <c r="I16" s="93" t="str">
        <f>I9</f>
        <v>県立大</v>
      </c>
      <c r="J16" s="49" t="str">
        <f>E14</f>
        <v>芝浦工大</v>
      </c>
      <c r="K16" s="65" t="str">
        <f>E17</f>
        <v>芝浦工大</v>
      </c>
      <c r="L16" s="66" t="str">
        <f>I17</f>
        <v>東洋大</v>
      </c>
      <c r="M16" s="67" t="str">
        <f>I17</f>
        <v>東洋大</v>
      </c>
    </row>
    <row r="17" spans="1:13" ht="26.25" customHeight="1">
      <c r="A17" s="212"/>
      <c r="B17" s="201"/>
      <c r="C17" s="86" t="str">
        <f>C8</f>
        <v>Bブロック</v>
      </c>
      <c r="D17" s="77">
        <v>0.576388888888889</v>
      </c>
      <c r="E17" s="21" t="str">
        <f>E11</f>
        <v>芝浦工大</v>
      </c>
      <c r="F17" s="108">
        <v>0</v>
      </c>
      <c r="G17" s="121" t="s">
        <v>40</v>
      </c>
      <c r="H17" s="122">
        <v>1</v>
      </c>
      <c r="I17" s="26" t="str">
        <f>E8</f>
        <v>東洋大</v>
      </c>
      <c r="J17" s="53" t="s">
        <v>30</v>
      </c>
      <c r="K17" s="68" t="str">
        <f>E16</f>
        <v>理科大</v>
      </c>
      <c r="L17" s="69" t="str">
        <f>I16</f>
        <v>県立大</v>
      </c>
      <c r="M17" s="70" t="str">
        <f>E16</f>
        <v>理科大</v>
      </c>
    </row>
    <row r="18" spans="1:13" ht="26.25" customHeight="1">
      <c r="A18" s="212"/>
      <c r="B18" s="200" t="s">
        <v>24</v>
      </c>
      <c r="C18" s="87" t="str">
        <f>C8</f>
        <v>Bブロック</v>
      </c>
      <c r="D18" s="78">
        <v>0.4791666666666667</v>
      </c>
      <c r="E18" s="20" t="str">
        <f>I14</f>
        <v>電機大</v>
      </c>
      <c r="F18" s="111">
        <v>2</v>
      </c>
      <c r="G18" s="112" t="s">
        <v>40</v>
      </c>
      <c r="H18" s="113">
        <v>0</v>
      </c>
      <c r="I18" s="27" t="str">
        <f>I11</f>
        <v>目白大</v>
      </c>
      <c r="J18" s="57" t="s">
        <v>97</v>
      </c>
      <c r="K18" s="58" t="str">
        <f>E19</f>
        <v>日工大</v>
      </c>
      <c r="L18" s="59" t="str">
        <f>I19</f>
        <v>聖学院大</v>
      </c>
      <c r="M18" s="64" t="str">
        <f>I19</f>
        <v>聖学院大</v>
      </c>
    </row>
    <row r="19" spans="1:13" ht="26.25" customHeight="1" thickBot="1">
      <c r="A19" s="213"/>
      <c r="B19" s="187"/>
      <c r="C19" s="91" t="str">
        <f>C9</f>
        <v>Aブロック</v>
      </c>
      <c r="D19" s="79">
        <v>0.576388888888889</v>
      </c>
      <c r="E19" s="94" t="str">
        <f>I7</f>
        <v>日工大</v>
      </c>
      <c r="F19" s="123">
        <v>0</v>
      </c>
      <c r="G19" s="114" t="s">
        <v>40</v>
      </c>
      <c r="H19" s="115">
        <v>2</v>
      </c>
      <c r="I19" s="39" t="str">
        <f>I6</f>
        <v>聖学院大</v>
      </c>
      <c r="J19" s="16" t="str">
        <f>E18</f>
        <v>電機大</v>
      </c>
      <c r="K19" s="35" t="str">
        <f>I18</f>
        <v>目白大</v>
      </c>
      <c r="L19" s="61" t="str">
        <f>E18</f>
        <v>電機大</v>
      </c>
      <c r="M19" s="62" t="str">
        <f>E18</f>
        <v>電機大</v>
      </c>
    </row>
    <row r="20" spans="1:13" ht="26.25" customHeight="1">
      <c r="A20" s="211" t="s">
        <v>11</v>
      </c>
      <c r="B20" s="214" t="s">
        <v>25</v>
      </c>
      <c r="C20" s="208" t="str">
        <f>C6</f>
        <v>Aブロック</v>
      </c>
      <c r="D20" s="76">
        <v>0.4791666666666667</v>
      </c>
      <c r="E20" s="23" t="str">
        <f>I9</f>
        <v>県立大</v>
      </c>
      <c r="F20" s="120">
        <v>4</v>
      </c>
      <c r="G20" s="106" t="s">
        <v>40</v>
      </c>
      <c r="H20" s="107">
        <v>1</v>
      </c>
      <c r="I20" s="93" t="str">
        <f>I7</f>
        <v>日工大</v>
      </c>
      <c r="J20" s="49" t="s">
        <v>26</v>
      </c>
      <c r="K20" s="65" t="str">
        <f>E21</f>
        <v>獨協大</v>
      </c>
      <c r="L20" s="66" t="str">
        <f>I21</f>
        <v>理科大</v>
      </c>
      <c r="M20" s="67" t="str">
        <f>I21</f>
        <v>理科大</v>
      </c>
    </row>
    <row r="21" spans="1:13" ht="26.25" customHeight="1">
      <c r="A21" s="212"/>
      <c r="B21" s="202"/>
      <c r="C21" s="210"/>
      <c r="D21" s="77">
        <v>0.576388888888889</v>
      </c>
      <c r="E21" s="95" t="str">
        <f>E6</f>
        <v>獨協大</v>
      </c>
      <c r="F21" s="124">
        <v>14</v>
      </c>
      <c r="G21" s="125" t="s">
        <v>40</v>
      </c>
      <c r="H21" s="110">
        <v>1</v>
      </c>
      <c r="I21" s="38" t="str">
        <f>E7</f>
        <v>理科大</v>
      </c>
      <c r="J21" s="53" t="s">
        <v>30</v>
      </c>
      <c r="K21" s="68" t="str">
        <f>E20</f>
        <v>県立大</v>
      </c>
      <c r="L21" s="69" t="str">
        <f>I20</f>
        <v>日工大</v>
      </c>
      <c r="M21" s="70" t="str">
        <f>I20</f>
        <v>日工大</v>
      </c>
    </row>
    <row r="22" spans="1:13" ht="26.25" customHeight="1">
      <c r="A22" s="212"/>
      <c r="B22" s="195" t="s">
        <v>47</v>
      </c>
      <c r="C22" s="204" t="s">
        <v>71</v>
      </c>
      <c r="D22" s="157">
        <v>0.4791666666666667</v>
      </c>
      <c r="E22" s="158" t="str">
        <f>E14</f>
        <v>芝浦工大</v>
      </c>
      <c r="F22" s="159">
        <v>0</v>
      </c>
      <c r="G22" s="160" t="s">
        <v>40</v>
      </c>
      <c r="H22" s="161">
        <v>0</v>
      </c>
      <c r="I22" s="162" t="str">
        <f>I14</f>
        <v>電機大</v>
      </c>
      <c r="J22" s="163" t="s">
        <v>32</v>
      </c>
      <c r="K22" s="164" t="str">
        <f>E23</f>
        <v>東洋大</v>
      </c>
      <c r="L22" s="165" t="str">
        <f>I23</f>
        <v>目白大</v>
      </c>
      <c r="M22" s="166" t="str">
        <f>E23</f>
        <v>東洋大</v>
      </c>
    </row>
    <row r="23" spans="1:13" ht="26.25" customHeight="1" thickBot="1">
      <c r="A23" s="212"/>
      <c r="B23" s="196"/>
      <c r="C23" s="204"/>
      <c r="D23" s="167">
        <v>0.576388888888889</v>
      </c>
      <c r="E23" s="168" t="str">
        <f>E13</f>
        <v>東洋大</v>
      </c>
      <c r="F23" s="151">
        <v>1</v>
      </c>
      <c r="G23" s="169" t="s">
        <v>40</v>
      </c>
      <c r="H23" s="170">
        <v>1</v>
      </c>
      <c r="I23" s="171" t="str">
        <f>I13</f>
        <v>目白大</v>
      </c>
      <c r="J23" s="45" t="str">
        <f>E22</f>
        <v>芝浦工大</v>
      </c>
      <c r="K23" s="46" t="str">
        <f>E22</f>
        <v>芝浦工大</v>
      </c>
      <c r="L23" s="47" t="str">
        <f>I22</f>
        <v>電機大</v>
      </c>
      <c r="M23" s="48" t="str">
        <f>I22</f>
        <v>電機大</v>
      </c>
    </row>
    <row r="24" spans="1:13" ht="26.25" customHeight="1">
      <c r="A24" s="205" t="s">
        <v>12</v>
      </c>
      <c r="B24" s="207" t="s">
        <v>45</v>
      </c>
      <c r="C24" s="208" t="str">
        <f>C10</f>
        <v>Aブロック</v>
      </c>
      <c r="D24" s="140">
        <v>0.4791666666666667</v>
      </c>
      <c r="E24" s="141" t="str">
        <f>E12</f>
        <v>獨協大</v>
      </c>
      <c r="F24" s="142">
        <v>4</v>
      </c>
      <c r="G24" s="143" t="s">
        <v>40</v>
      </c>
      <c r="H24" s="144">
        <v>0</v>
      </c>
      <c r="I24" s="145" t="str">
        <f>I12</f>
        <v>日工大</v>
      </c>
      <c r="J24" s="49" t="str">
        <f>E25</f>
        <v>県立大</v>
      </c>
      <c r="K24" s="50" t="str">
        <f>E25</f>
        <v>県立大</v>
      </c>
      <c r="L24" s="146" t="str">
        <f>I25</f>
        <v>聖学院大</v>
      </c>
      <c r="M24" s="147" t="str">
        <f>I25</f>
        <v>聖学院大</v>
      </c>
    </row>
    <row r="25" spans="1:13" ht="26.25" customHeight="1" thickBot="1">
      <c r="A25" s="206"/>
      <c r="B25" s="187"/>
      <c r="C25" s="209"/>
      <c r="D25" s="149">
        <v>0.576388888888889</v>
      </c>
      <c r="E25" s="150" t="str">
        <f>E15</f>
        <v>県立大</v>
      </c>
      <c r="F25" s="151">
        <v>1</v>
      </c>
      <c r="G25" s="152" t="s">
        <v>40</v>
      </c>
      <c r="H25" s="153">
        <v>1</v>
      </c>
      <c r="I25" s="154" t="str">
        <f>I15</f>
        <v>聖学院大</v>
      </c>
      <c r="J25" s="16" t="str">
        <f>E24</f>
        <v>獨協大</v>
      </c>
      <c r="K25" s="35" t="str">
        <f>E24</f>
        <v>獨協大</v>
      </c>
      <c r="L25" s="155" t="str">
        <f>I24</f>
        <v>日工大</v>
      </c>
      <c r="M25" s="156" t="str">
        <f>I24</f>
        <v>日工大</v>
      </c>
    </row>
    <row r="26" spans="2:13" ht="26.25" customHeight="1">
      <c r="B26" s="12"/>
      <c r="C26" s="4"/>
      <c r="D26" s="4"/>
      <c r="E26" s="4"/>
      <c r="F26" s="4"/>
      <c r="G26" s="4"/>
      <c r="H26" s="4"/>
      <c r="I26" s="4"/>
      <c r="J26" s="4"/>
      <c r="K26" s="4"/>
      <c r="L26" s="4"/>
      <c r="M26" s="1"/>
    </row>
    <row r="27" spans="2:13" ht="26.25" customHeight="1">
      <c r="B27" s="4"/>
      <c r="C27" s="11"/>
      <c r="D27" s="4"/>
      <c r="E27" s="5"/>
      <c r="F27" s="5"/>
      <c r="G27" s="4"/>
      <c r="H27" s="4"/>
      <c r="I27" s="4"/>
      <c r="J27" s="4"/>
      <c r="K27" s="4"/>
      <c r="L27" s="4"/>
      <c r="M27" s="1"/>
    </row>
    <row r="28" spans="2:13" ht="26.25" customHeight="1">
      <c r="B28" s="4"/>
      <c r="C28" s="11"/>
      <c r="D28" s="4"/>
      <c r="E28" s="4"/>
      <c r="F28" s="4"/>
      <c r="G28" s="4"/>
      <c r="H28" s="4"/>
      <c r="I28" s="4"/>
      <c r="J28" s="4"/>
      <c r="K28" s="4"/>
      <c r="L28" s="4"/>
      <c r="M28" s="1"/>
    </row>
    <row r="29" spans="2:13" ht="26.25" customHeight="1">
      <c r="B29" s="4"/>
      <c r="C29" s="11"/>
      <c r="D29" s="4"/>
      <c r="E29" s="4"/>
      <c r="F29" s="4"/>
      <c r="G29" s="4"/>
      <c r="H29" s="4"/>
      <c r="I29" s="4"/>
      <c r="J29" s="4"/>
      <c r="K29" s="4"/>
      <c r="L29" s="4"/>
      <c r="M29" s="1"/>
    </row>
    <row r="30" spans="2:13" ht="26.25" customHeight="1">
      <c r="B30" s="4"/>
      <c r="C30" s="11"/>
      <c r="D30" s="4"/>
      <c r="E30" s="4"/>
      <c r="F30" s="4"/>
      <c r="G30" s="4"/>
      <c r="H30" s="4"/>
      <c r="I30" s="4"/>
      <c r="J30" s="4"/>
      <c r="K30" s="4"/>
      <c r="L30" s="4"/>
      <c r="M30" s="1"/>
    </row>
    <row r="31" spans="2:13" ht="26.25" customHeight="1">
      <c r="B31" s="4"/>
      <c r="C31" s="11"/>
      <c r="D31" s="4"/>
      <c r="E31" s="4"/>
      <c r="F31" s="4"/>
      <c r="G31" s="4"/>
      <c r="H31" s="4"/>
      <c r="I31" s="4"/>
      <c r="J31" s="4"/>
      <c r="K31" s="4"/>
      <c r="L31" s="4"/>
      <c r="M31" s="1"/>
    </row>
    <row r="32" spans="2:13" ht="26.25" customHeight="1">
      <c r="B32" s="4"/>
      <c r="C32" s="11"/>
      <c r="D32" s="4"/>
      <c r="E32" s="4"/>
      <c r="F32" s="4"/>
      <c r="G32" s="4"/>
      <c r="H32" s="4"/>
      <c r="I32" s="4"/>
      <c r="J32" s="4"/>
      <c r="K32" s="4"/>
      <c r="L32" s="4"/>
      <c r="M32" s="1"/>
    </row>
    <row r="33" spans="2:13" ht="26.25" customHeight="1">
      <c r="B33" s="4"/>
      <c r="C33" s="11"/>
      <c r="D33" s="4"/>
      <c r="E33" s="4"/>
      <c r="F33" s="4"/>
      <c r="G33" s="4"/>
      <c r="H33" s="4"/>
      <c r="I33" s="4"/>
      <c r="J33" s="4"/>
      <c r="K33" s="4"/>
      <c r="L33" s="4"/>
      <c r="M33" s="1"/>
    </row>
    <row r="34" spans="2:13" ht="26.25" customHeight="1">
      <c r="B34" s="4"/>
      <c r="C34" s="11"/>
      <c r="D34" s="4"/>
      <c r="E34" s="4"/>
      <c r="F34" s="4"/>
      <c r="G34" s="4"/>
      <c r="H34" s="4"/>
      <c r="I34" s="4"/>
      <c r="J34" s="4"/>
      <c r="K34" s="4"/>
      <c r="L34" s="4"/>
      <c r="M34" s="1"/>
    </row>
    <row r="35" spans="2:13" ht="26.25" customHeight="1">
      <c r="B35" s="4"/>
      <c r="C35" s="1"/>
      <c r="D35" s="4"/>
      <c r="E35" s="1"/>
      <c r="F35" s="1"/>
      <c r="G35" s="4"/>
      <c r="H35" s="4"/>
      <c r="I35" s="4"/>
      <c r="J35" s="4"/>
      <c r="K35" s="4"/>
      <c r="L35" s="4"/>
      <c r="M35" s="1"/>
    </row>
    <row r="36" spans="2:13" ht="26.25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</sheetData>
  <sheetProtection/>
  <mergeCells count="23">
    <mergeCell ref="C22:C23"/>
    <mergeCell ref="A24:A25"/>
    <mergeCell ref="B24:B25"/>
    <mergeCell ref="C24:C25"/>
    <mergeCell ref="C20:C21"/>
    <mergeCell ref="A16:A19"/>
    <mergeCell ref="B16:B17"/>
    <mergeCell ref="B20:B21"/>
    <mergeCell ref="B18:B19"/>
    <mergeCell ref="A20:A23"/>
    <mergeCell ref="B22:B23"/>
    <mergeCell ref="A8:A11"/>
    <mergeCell ref="B8:B9"/>
    <mergeCell ref="B10:B11"/>
    <mergeCell ref="A12:A15"/>
    <mergeCell ref="B12:B13"/>
    <mergeCell ref="B14:B15"/>
    <mergeCell ref="A1:M2"/>
    <mergeCell ref="K5:L5"/>
    <mergeCell ref="B6:B7"/>
    <mergeCell ref="A6:A7"/>
    <mergeCell ref="C6:C7"/>
    <mergeCell ref="E5:I5"/>
  </mergeCells>
  <printOptions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90" r:id="rId1"/>
  <headerFooter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view="pageLayout" workbookViewId="0" topLeftCell="A19">
      <selection activeCell="H26" sqref="H26"/>
    </sheetView>
  </sheetViews>
  <sheetFormatPr defaultColWidth="9.140625" defaultRowHeight="26.25" customHeight="1"/>
  <cols>
    <col min="1" max="1" width="13.421875" style="0" bestFit="1" customWidth="1"/>
    <col min="2" max="2" width="12.421875" style="0" bestFit="1" customWidth="1"/>
    <col min="3" max="3" width="10.140625" style="0" bestFit="1" customWidth="1"/>
    <col min="4" max="4" width="8.57421875" style="0" bestFit="1" customWidth="1"/>
    <col min="5" max="5" width="11.7109375" style="0" bestFit="1" customWidth="1"/>
    <col min="6" max="6" width="2.421875" style="0" customWidth="1"/>
    <col min="7" max="7" width="2.57421875" style="0" customWidth="1"/>
    <col min="8" max="8" width="2.421875" style="0" customWidth="1"/>
    <col min="9" max="9" width="11.7109375" style="0" bestFit="1" customWidth="1"/>
    <col min="10" max="13" width="8.57421875" style="0" bestFit="1" customWidth="1"/>
    <col min="14" max="14" width="4.00390625" style="0" customWidth="1"/>
  </cols>
  <sheetData>
    <row r="1" spans="1:13" ht="26.25" customHeight="1">
      <c r="A1" s="183" t="s">
        <v>41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13" ht="26.25" customHeigh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4" spans="1:14" ht="26.25" customHeight="1" thickBot="1">
      <c r="A4" s="1" t="s">
        <v>17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6"/>
    </row>
    <row r="5" spans="1:14" ht="23.25" customHeight="1" thickBot="1">
      <c r="A5" s="82" t="s">
        <v>37</v>
      </c>
      <c r="B5" s="81" t="s">
        <v>3</v>
      </c>
      <c r="C5" s="37" t="s">
        <v>56</v>
      </c>
      <c r="D5" s="36" t="s">
        <v>36</v>
      </c>
      <c r="E5" s="192" t="s">
        <v>4</v>
      </c>
      <c r="F5" s="193"/>
      <c r="G5" s="193"/>
      <c r="H5" s="193"/>
      <c r="I5" s="194"/>
      <c r="J5" s="40" t="s">
        <v>5</v>
      </c>
      <c r="K5" s="184" t="s">
        <v>35</v>
      </c>
      <c r="L5" s="185"/>
      <c r="M5" s="83" t="s">
        <v>39</v>
      </c>
      <c r="N5" s="5"/>
    </row>
    <row r="6" spans="1:14" ht="23.25" customHeight="1" thickTop="1">
      <c r="A6" s="188" t="s">
        <v>13</v>
      </c>
      <c r="B6" s="225" t="s">
        <v>38</v>
      </c>
      <c r="C6" s="136" t="s">
        <v>53</v>
      </c>
      <c r="D6" s="179">
        <v>0.4791666666666667</v>
      </c>
      <c r="E6" s="174" t="s">
        <v>59</v>
      </c>
      <c r="F6" s="138">
        <v>1</v>
      </c>
      <c r="G6" s="138" t="s">
        <v>40</v>
      </c>
      <c r="H6" s="138">
        <v>0</v>
      </c>
      <c r="I6" s="175" t="s">
        <v>60</v>
      </c>
      <c r="J6" s="172" t="s">
        <v>88</v>
      </c>
      <c r="K6" s="139" t="s">
        <v>61</v>
      </c>
      <c r="L6" s="137" t="s">
        <v>61</v>
      </c>
      <c r="M6" s="173" t="s">
        <v>76</v>
      </c>
      <c r="N6" s="5"/>
    </row>
    <row r="7" spans="1:13" ht="26.25" customHeight="1">
      <c r="A7" s="189"/>
      <c r="B7" s="226"/>
      <c r="C7" s="133" t="s">
        <v>19</v>
      </c>
      <c r="D7" s="180">
        <v>0.576388888888889</v>
      </c>
      <c r="E7" s="132" t="s">
        <v>75</v>
      </c>
      <c r="F7" s="108">
        <v>0</v>
      </c>
      <c r="G7" s="126" t="s">
        <v>40</v>
      </c>
      <c r="H7" s="126">
        <v>1</v>
      </c>
      <c r="I7" s="26" t="s">
        <v>94</v>
      </c>
      <c r="J7" s="53" t="s">
        <v>77</v>
      </c>
      <c r="K7" s="63" t="str">
        <f>J7</f>
        <v>文教大</v>
      </c>
      <c r="L7" s="55" t="s">
        <v>78</v>
      </c>
      <c r="M7" s="56" t="str">
        <f>L7</f>
        <v>埼玉大</v>
      </c>
    </row>
    <row r="8" spans="1:13" ht="26.25" customHeight="1">
      <c r="A8" s="189"/>
      <c r="B8" s="227" t="s">
        <v>54</v>
      </c>
      <c r="C8" s="134" t="s">
        <v>55</v>
      </c>
      <c r="D8" s="181">
        <v>0.4791666666666667</v>
      </c>
      <c r="E8" s="176" t="s">
        <v>62</v>
      </c>
      <c r="F8" s="111">
        <v>2</v>
      </c>
      <c r="G8" s="128" t="s">
        <v>40</v>
      </c>
      <c r="H8" s="128">
        <v>2</v>
      </c>
      <c r="I8" s="177" t="s">
        <v>63</v>
      </c>
      <c r="J8" s="57" t="s">
        <v>79</v>
      </c>
      <c r="K8" s="58" t="s">
        <v>61</v>
      </c>
      <c r="L8" s="59" t="s">
        <v>61</v>
      </c>
      <c r="M8" s="64" t="s">
        <v>80</v>
      </c>
    </row>
    <row r="9" spans="1:13" ht="26.25" customHeight="1">
      <c r="A9" s="189"/>
      <c r="B9" s="226"/>
      <c r="C9" s="86" t="s">
        <v>19</v>
      </c>
      <c r="D9" s="180">
        <v>0.576388888888889</v>
      </c>
      <c r="E9" s="21" t="s">
        <v>29</v>
      </c>
      <c r="F9" s="108">
        <v>4</v>
      </c>
      <c r="G9" s="126" t="s">
        <v>40</v>
      </c>
      <c r="H9" s="126">
        <v>0</v>
      </c>
      <c r="I9" s="26" t="s">
        <v>34</v>
      </c>
      <c r="J9" s="53" t="s">
        <v>68</v>
      </c>
      <c r="K9" s="63" t="str">
        <f>J9</f>
        <v>埼工大</v>
      </c>
      <c r="L9" s="55" t="s">
        <v>69</v>
      </c>
      <c r="M9" s="56" t="str">
        <f>L9</f>
        <v>尚美大</v>
      </c>
    </row>
    <row r="10" spans="1:13" ht="26.25" customHeight="1">
      <c r="A10" s="189"/>
      <c r="B10" s="227" t="s">
        <v>57</v>
      </c>
      <c r="C10" s="134" t="s">
        <v>55</v>
      </c>
      <c r="D10" s="167">
        <v>0.4791666666666667</v>
      </c>
      <c r="E10" s="178" t="s">
        <v>65</v>
      </c>
      <c r="F10" s="111">
        <v>1</v>
      </c>
      <c r="G10" s="128" t="s">
        <v>93</v>
      </c>
      <c r="H10" s="128">
        <v>2</v>
      </c>
      <c r="I10" s="177" t="s">
        <v>64</v>
      </c>
      <c r="J10" s="57" t="s">
        <v>81</v>
      </c>
      <c r="K10" s="58" t="s">
        <v>61</v>
      </c>
      <c r="L10" s="59" t="s">
        <v>61</v>
      </c>
      <c r="M10" s="64" t="s">
        <v>31</v>
      </c>
    </row>
    <row r="11" spans="1:13" ht="26.25" customHeight="1">
      <c r="A11" s="189"/>
      <c r="B11" s="226"/>
      <c r="C11" s="135" t="s">
        <v>87</v>
      </c>
      <c r="D11" s="182">
        <v>0.576388888888889</v>
      </c>
      <c r="E11" s="21" t="s">
        <v>81</v>
      </c>
      <c r="F11" s="108">
        <v>10</v>
      </c>
      <c r="G11" s="126" t="s">
        <v>40</v>
      </c>
      <c r="H11" s="126">
        <v>3</v>
      </c>
      <c r="I11" s="26" t="s">
        <v>82</v>
      </c>
      <c r="J11" s="53" t="str">
        <f>E10</f>
        <v>共栄大</v>
      </c>
      <c r="K11" s="63" t="str">
        <f>J11</f>
        <v>共栄大</v>
      </c>
      <c r="L11" s="55" t="str">
        <f>I10</f>
        <v>駿河台大</v>
      </c>
      <c r="M11" s="70" t="str">
        <f>L11</f>
        <v>駿河台大</v>
      </c>
    </row>
    <row r="12" spans="1:13" ht="26.25" customHeight="1">
      <c r="A12" s="189"/>
      <c r="B12" s="215" t="s">
        <v>58</v>
      </c>
      <c r="C12" s="134" t="s">
        <v>55</v>
      </c>
      <c r="D12" s="181">
        <v>0.4791666666666667</v>
      </c>
      <c r="E12" s="178" t="s">
        <v>66</v>
      </c>
      <c r="F12" s="111">
        <v>3</v>
      </c>
      <c r="G12" s="128" t="s">
        <v>40</v>
      </c>
      <c r="H12" s="128">
        <v>0</v>
      </c>
      <c r="I12" s="177" t="s">
        <v>67</v>
      </c>
      <c r="J12" s="57" t="s">
        <v>85</v>
      </c>
      <c r="K12" s="58" t="s">
        <v>61</v>
      </c>
      <c r="L12" s="59" t="s">
        <v>61</v>
      </c>
      <c r="M12" s="60" t="s">
        <v>86</v>
      </c>
    </row>
    <row r="13" spans="1:13" ht="26.25" customHeight="1" thickBot="1">
      <c r="A13" s="224"/>
      <c r="B13" s="216"/>
      <c r="C13" s="148" t="s">
        <v>18</v>
      </c>
      <c r="D13" s="149">
        <v>0.576388888888889</v>
      </c>
      <c r="E13" s="18" t="s">
        <v>83</v>
      </c>
      <c r="F13" s="102">
        <v>2</v>
      </c>
      <c r="G13" s="103" t="s">
        <v>40</v>
      </c>
      <c r="H13" s="103">
        <v>2</v>
      </c>
      <c r="I13" s="28" t="s">
        <v>84</v>
      </c>
      <c r="J13" s="16" t="s">
        <v>70</v>
      </c>
      <c r="K13" s="35" t="str">
        <f>J13</f>
        <v>東国大</v>
      </c>
      <c r="L13" s="61" t="str">
        <f>I12</f>
        <v>城西大</v>
      </c>
      <c r="M13" s="62" t="str">
        <f>L13</f>
        <v>城西大</v>
      </c>
    </row>
    <row r="14" spans="1:13" ht="26.25" customHeight="1">
      <c r="A14" s="197" t="s">
        <v>14</v>
      </c>
      <c r="B14" s="222" t="s">
        <v>42</v>
      </c>
      <c r="C14" s="85" t="s">
        <v>90</v>
      </c>
      <c r="D14" s="76">
        <v>0.4791666666666667</v>
      </c>
      <c r="E14" s="92" t="s">
        <v>49</v>
      </c>
      <c r="F14" s="105">
        <v>3</v>
      </c>
      <c r="G14" s="127" t="s">
        <v>40</v>
      </c>
      <c r="H14" s="127">
        <v>1</v>
      </c>
      <c r="I14" s="25" t="s">
        <v>51</v>
      </c>
      <c r="J14" s="49" t="str">
        <f>E15</f>
        <v>目白大</v>
      </c>
      <c r="K14" s="50" t="str">
        <f>J14</f>
        <v>目白大</v>
      </c>
      <c r="L14" s="51" t="str">
        <f>I15</f>
        <v>聖学院大</v>
      </c>
      <c r="M14" s="52" t="str">
        <f>L14</f>
        <v>聖学院大</v>
      </c>
    </row>
    <row r="15" spans="1:13" ht="26.25" customHeight="1">
      <c r="A15" s="198"/>
      <c r="B15" s="223"/>
      <c r="C15" s="89" t="str">
        <f>C7</f>
        <v>下位ブロック</v>
      </c>
      <c r="D15" s="77">
        <v>0.576388888888889</v>
      </c>
      <c r="E15" s="21" t="s">
        <v>32</v>
      </c>
      <c r="F15" s="108">
        <v>1</v>
      </c>
      <c r="G15" s="126" t="s">
        <v>40</v>
      </c>
      <c r="H15" s="126">
        <v>3</v>
      </c>
      <c r="I15" s="26" t="s">
        <v>94</v>
      </c>
      <c r="J15" s="53" t="str">
        <f>E14</f>
        <v>芝浦工大</v>
      </c>
      <c r="K15" s="63" t="str">
        <f>E14</f>
        <v>芝浦工大</v>
      </c>
      <c r="L15" s="55" t="str">
        <f>I14</f>
        <v>理科大</v>
      </c>
      <c r="M15" s="56" t="str">
        <f>I14</f>
        <v>理科大</v>
      </c>
    </row>
    <row r="16" spans="1:13" ht="26.25" customHeight="1">
      <c r="A16" s="198"/>
      <c r="B16" s="200" t="s">
        <v>43</v>
      </c>
      <c r="C16" s="87" t="str">
        <f>C7</f>
        <v>下位ブロック</v>
      </c>
      <c r="D16" s="78">
        <v>0.4791666666666667</v>
      </c>
      <c r="E16" s="20" t="s">
        <v>29</v>
      </c>
      <c r="F16" s="111">
        <v>6</v>
      </c>
      <c r="G16" s="128" t="s">
        <v>40</v>
      </c>
      <c r="H16" s="128">
        <v>0</v>
      </c>
      <c r="I16" s="27" t="s">
        <v>28</v>
      </c>
      <c r="J16" s="57" t="s">
        <v>72</v>
      </c>
      <c r="K16" s="58" t="str">
        <f>J16</f>
        <v>県立大</v>
      </c>
      <c r="L16" s="59" t="str">
        <f>E17</f>
        <v>県立大</v>
      </c>
      <c r="M16" s="64" t="str">
        <f>E17</f>
        <v>県立大</v>
      </c>
    </row>
    <row r="17" spans="1:13" ht="26.25" customHeight="1" thickBot="1">
      <c r="A17" s="199"/>
      <c r="B17" s="187"/>
      <c r="C17" s="91" t="s">
        <v>18</v>
      </c>
      <c r="D17" s="79">
        <v>0.576388888888889</v>
      </c>
      <c r="E17" s="18" t="s">
        <v>95</v>
      </c>
      <c r="F17" s="102">
        <v>0</v>
      </c>
      <c r="G17" s="103" t="s">
        <v>40</v>
      </c>
      <c r="H17" s="103">
        <v>1</v>
      </c>
      <c r="I17" s="28" t="s">
        <v>48</v>
      </c>
      <c r="J17" s="16" t="s">
        <v>96</v>
      </c>
      <c r="K17" s="35" t="str">
        <f>E16</f>
        <v>東洋大</v>
      </c>
      <c r="L17" s="61" t="str">
        <f>I16</f>
        <v>日工大</v>
      </c>
      <c r="M17" s="62" t="str">
        <f>L17</f>
        <v>日工大</v>
      </c>
    </row>
    <row r="18" spans="1:13" ht="26.25" customHeight="1">
      <c r="A18" s="211" t="s">
        <v>15</v>
      </c>
      <c r="B18" s="200" t="s">
        <v>52</v>
      </c>
      <c r="C18" s="219" t="s">
        <v>18</v>
      </c>
      <c r="D18" s="76">
        <v>0.4791666666666667</v>
      </c>
      <c r="E18" s="23" t="s">
        <v>26</v>
      </c>
      <c r="F18" s="120">
        <v>1</v>
      </c>
      <c r="G18" s="127" t="s">
        <v>99</v>
      </c>
      <c r="H18" s="127">
        <v>1</v>
      </c>
      <c r="I18" s="93" t="str">
        <f>E14</f>
        <v>芝浦工大</v>
      </c>
      <c r="J18" s="49" t="s">
        <v>72</v>
      </c>
      <c r="K18" s="65" t="str">
        <f>J18</f>
        <v>県立大</v>
      </c>
      <c r="L18" s="66" t="str">
        <f>E19</f>
        <v>理科大</v>
      </c>
      <c r="M18" s="67" t="str">
        <f>L18</f>
        <v>理科大</v>
      </c>
    </row>
    <row r="19" spans="1:13" ht="26.25" customHeight="1" thickBot="1">
      <c r="A19" s="213"/>
      <c r="B19" s="201"/>
      <c r="C19" s="220"/>
      <c r="D19" s="79">
        <v>0.576388888888889</v>
      </c>
      <c r="E19" s="94" t="str">
        <f>I14</f>
        <v>理科大</v>
      </c>
      <c r="F19" s="123">
        <v>5</v>
      </c>
      <c r="G19" s="103" t="s">
        <v>100</v>
      </c>
      <c r="H19" s="103">
        <v>0</v>
      </c>
      <c r="I19" s="39" t="str">
        <f>E17</f>
        <v>県立大</v>
      </c>
      <c r="J19" s="16" t="s">
        <v>73</v>
      </c>
      <c r="K19" s="35" t="str">
        <f>E18</f>
        <v>獨協大</v>
      </c>
      <c r="L19" s="61" t="str">
        <f>I18</f>
        <v>芝浦工大</v>
      </c>
      <c r="M19" s="62" t="str">
        <f>I18</f>
        <v>芝浦工大</v>
      </c>
    </row>
    <row r="20" spans="1:14" ht="26.25" customHeight="1">
      <c r="A20" s="211" t="s">
        <v>16</v>
      </c>
      <c r="B20" s="214" t="s">
        <v>44</v>
      </c>
      <c r="C20" s="85" t="s">
        <v>19</v>
      </c>
      <c r="D20" s="76">
        <v>0.4791666666666667</v>
      </c>
      <c r="E20" s="23" t="str">
        <f>E15</f>
        <v>目白大</v>
      </c>
      <c r="F20" s="120">
        <v>2</v>
      </c>
      <c r="G20" s="127" t="s">
        <v>40</v>
      </c>
      <c r="H20" s="127">
        <v>2</v>
      </c>
      <c r="I20" s="93" t="str">
        <f>I16</f>
        <v>日工大</v>
      </c>
      <c r="J20" s="49" t="s">
        <v>74</v>
      </c>
      <c r="K20" s="65" t="str">
        <f>J20</f>
        <v>芝浦工大</v>
      </c>
      <c r="L20" s="66" t="str">
        <f>I21</f>
        <v>県立大</v>
      </c>
      <c r="M20" s="67" t="str">
        <f>L20</f>
        <v>県立大</v>
      </c>
      <c r="N20" s="1"/>
    </row>
    <row r="21" spans="1:16" ht="26.25" customHeight="1">
      <c r="A21" s="212"/>
      <c r="B21" s="202"/>
      <c r="C21" s="86" t="str">
        <f>C14</f>
        <v>上位ブロック</v>
      </c>
      <c r="D21" s="77">
        <v>0.576388888888889</v>
      </c>
      <c r="E21" s="95" t="str">
        <f>I18</f>
        <v>芝浦工大</v>
      </c>
      <c r="F21" s="124">
        <v>1</v>
      </c>
      <c r="G21" s="124" t="s">
        <v>40</v>
      </c>
      <c r="H21" s="124">
        <v>0</v>
      </c>
      <c r="I21" s="38" t="str">
        <f>E17</f>
        <v>県立大</v>
      </c>
      <c r="J21" s="53" t="s">
        <v>98</v>
      </c>
      <c r="K21" s="68" t="str">
        <f>E20</f>
        <v>目白大</v>
      </c>
      <c r="L21" s="69" t="str">
        <f>I20</f>
        <v>日工大</v>
      </c>
      <c r="M21" s="70" t="str">
        <f>I20</f>
        <v>日工大</v>
      </c>
      <c r="N21" s="15"/>
      <c r="O21" s="1"/>
      <c r="P21" s="1"/>
    </row>
    <row r="22" spans="1:13" ht="26.25" customHeight="1">
      <c r="A22" s="212"/>
      <c r="B22" s="221" t="s">
        <v>43</v>
      </c>
      <c r="C22" s="87" t="str">
        <f>C16</f>
        <v>下位ブロック</v>
      </c>
      <c r="D22" s="78">
        <v>0.4791666666666667</v>
      </c>
      <c r="E22" s="33" t="str">
        <f>E16</f>
        <v>東洋大</v>
      </c>
      <c r="F22" s="129">
        <v>2</v>
      </c>
      <c r="G22" s="128" t="s">
        <v>40</v>
      </c>
      <c r="H22" s="128">
        <v>0</v>
      </c>
      <c r="I22" s="96" t="str">
        <f>I15</f>
        <v>聖学院大</v>
      </c>
      <c r="J22" s="57" t="str">
        <f>E23</f>
        <v>獨協大</v>
      </c>
      <c r="K22" s="71" t="str">
        <f>J22</f>
        <v>獨協大</v>
      </c>
      <c r="L22" s="72" t="str">
        <f>I23</f>
        <v>電機大</v>
      </c>
      <c r="M22" s="60" t="str">
        <f>L22</f>
        <v>電機大</v>
      </c>
    </row>
    <row r="23" spans="1:13" ht="26.25" customHeight="1" thickBot="1">
      <c r="A23" s="212"/>
      <c r="B23" s="196"/>
      <c r="C23" s="90" t="s">
        <v>91</v>
      </c>
      <c r="D23" s="80">
        <v>0.576388888888889</v>
      </c>
      <c r="E23" s="97" t="str">
        <f>E18</f>
        <v>獨協大</v>
      </c>
      <c r="F23" s="130">
        <v>3</v>
      </c>
      <c r="G23" s="131" t="s">
        <v>40</v>
      </c>
      <c r="H23" s="131">
        <v>1</v>
      </c>
      <c r="I23" s="34" t="str">
        <f>I17</f>
        <v>電機大</v>
      </c>
      <c r="J23" s="45" t="s">
        <v>101</v>
      </c>
      <c r="K23" s="73" t="str">
        <f>E22</f>
        <v>東洋大</v>
      </c>
      <c r="L23" s="74" t="str">
        <f>I22</f>
        <v>聖学院大</v>
      </c>
      <c r="M23" s="75" t="str">
        <f>L23</f>
        <v>聖学院大</v>
      </c>
    </row>
    <row r="24" spans="1:13" ht="26.25" customHeight="1">
      <c r="A24" s="211" t="s">
        <v>20</v>
      </c>
      <c r="B24" s="217" t="s">
        <v>92</v>
      </c>
      <c r="C24" s="208" t="s">
        <v>18</v>
      </c>
      <c r="D24" s="140">
        <v>0.4791666666666667</v>
      </c>
      <c r="E24" s="141" t="s">
        <v>89</v>
      </c>
      <c r="F24" s="142">
        <v>5</v>
      </c>
      <c r="G24" s="143" t="s">
        <v>40</v>
      </c>
      <c r="H24" s="143">
        <v>1</v>
      </c>
      <c r="I24" s="145" t="str">
        <f>E19</f>
        <v>理科大</v>
      </c>
      <c r="J24" s="49" t="str">
        <f>E25</f>
        <v>芝浦工大</v>
      </c>
      <c r="K24" s="50" t="str">
        <f>J24</f>
        <v>芝浦工大</v>
      </c>
      <c r="L24" s="51" t="str">
        <f>I25</f>
        <v>電機大</v>
      </c>
      <c r="M24" s="52" t="str">
        <f>L24</f>
        <v>電機大</v>
      </c>
    </row>
    <row r="25" spans="1:13" ht="26.25" customHeight="1" thickBot="1">
      <c r="A25" s="213"/>
      <c r="B25" s="218"/>
      <c r="C25" s="209"/>
      <c r="D25" s="149">
        <v>0.576388888888889</v>
      </c>
      <c r="E25" s="150" t="str">
        <f>E21</f>
        <v>芝浦工大</v>
      </c>
      <c r="F25" s="151">
        <v>4</v>
      </c>
      <c r="G25" s="152" t="s">
        <v>40</v>
      </c>
      <c r="H25" s="152">
        <v>1</v>
      </c>
      <c r="I25" s="154" t="str">
        <f>I23</f>
        <v>電機大</v>
      </c>
      <c r="J25" s="16" t="s">
        <v>102</v>
      </c>
      <c r="K25" s="35" t="str">
        <f>E24</f>
        <v>獨協大</v>
      </c>
      <c r="L25" s="61" t="str">
        <f>I24</f>
        <v>理科大</v>
      </c>
      <c r="M25" s="62" t="str">
        <f>I24</f>
        <v>理科大</v>
      </c>
    </row>
    <row r="26" spans="1:13" ht="26.25" customHeight="1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2:12" ht="26.25" customHeight="1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2:12" ht="26.25" customHeight="1">
      <c r="B28" s="12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ht="26.25" customHeight="1">
      <c r="B29" s="4"/>
      <c r="C29" s="11"/>
      <c r="D29" s="4"/>
      <c r="E29" s="5"/>
      <c r="F29" s="5"/>
      <c r="G29" s="1"/>
      <c r="H29" s="1"/>
      <c r="I29" s="1"/>
      <c r="J29" s="1"/>
      <c r="K29" s="1"/>
      <c r="L29" s="1"/>
    </row>
    <row r="30" spans="2:12" ht="26.25" customHeight="1">
      <c r="B30" s="4"/>
      <c r="C30" s="11"/>
      <c r="D30" s="4"/>
      <c r="E30" s="4"/>
      <c r="F30" s="4"/>
      <c r="G30" s="1"/>
      <c r="H30" s="1"/>
      <c r="I30" s="1"/>
      <c r="J30" s="1"/>
      <c r="K30" s="1"/>
      <c r="L30" s="1"/>
    </row>
    <row r="31" spans="2:12" ht="26.25" customHeight="1">
      <c r="B31" s="4"/>
      <c r="C31" s="11"/>
      <c r="D31" s="4"/>
      <c r="E31" s="4"/>
      <c r="F31" s="4"/>
      <c r="G31" s="1"/>
      <c r="H31" s="1"/>
      <c r="I31" s="1"/>
      <c r="J31" s="1"/>
      <c r="K31" s="1"/>
      <c r="L31" s="1"/>
    </row>
    <row r="32" spans="2:12" ht="26.25" customHeight="1">
      <c r="B32" s="4"/>
      <c r="C32" s="11"/>
      <c r="D32" s="4"/>
      <c r="E32" s="4"/>
      <c r="F32" s="4"/>
      <c r="G32" s="1"/>
      <c r="H32" s="1"/>
      <c r="I32" s="1"/>
      <c r="J32" s="1"/>
      <c r="K32" s="1"/>
      <c r="L32" s="1"/>
    </row>
    <row r="33" spans="2:12" ht="26.25" customHeight="1">
      <c r="B33" s="4"/>
      <c r="C33" s="11"/>
      <c r="D33" s="4"/>
      <c r="E33" s="4"/>
      <c r="F33" s="4"/>
      <c r="G33" s="1"/>
      <c r="H33" s="1"/>
      <c r="I33" s="1"/>
      <c r="J33" s="1"/>
      <c r="K33" s="1"/>
      <c r="L33" s="1"/>
    </row>
    <row r="34" spans="2:12" ht="26.25" customHeight="1">
      <c r="B34" s="4"/>
      <c r="C34" s="11"/>
      <c r="D34" s="4"/>
      <c r="E34" s="4"/>
      <c r="F34" s="4"/>
      <c r="G34" s="1"/>
      <c r="H34" s="1"/>
      <c r="I34" s="1"/>
      <c r="J34" s="1"/>
      <c r="K34" s="1"/>
      <c r="L34" s="1"/>
    </row>
    <row r="35" spans="2:12" ht="26.25" customHeight="1">
      <c r="B35" s="4"/>
      <c r="C35" s="11"/>
      <c r="D35" s="4"/>
      <c r="E35" s="4"/>
      <c r="F35" s="4"/>
      <c r="G35" s="1"/>
      <c r="H35" s="1"/>
      <c r="I35" s="1"/>
      <c r="J35" s="1"/>
      <c r="K35" s="1"/>
      <c r="L35" s="1"/>
    </row>
    <row r="36" spans="2:12" ht="26.25" customHeight="1">
      <c r="B36" s="4"/>
      <c r="C36" s="11"/>
      <c r="D36" s="4"/>
      <c r="E36" s="4"/>
      <c r="F36" s="4"/>
      <c r="G36" s="1"/>
      <c r="H36" s="1"/>
      <c r="I36" s="1"/>
      <c r="J36" s="1"/>
      <c r="K36" s="1"/>
      <c r="L36" s="1"/>
    </row>
    <row r="37" spans="2:12" ht="26.25" customHeight="1">
      <c r="B37" s="4"/>
      <c r="C37" s="1"/>
      <c r="D37" s="4"/>
      <c r="E37" s="1"/>
      <c r="F37" s="1"/>
      <c r="G37" s="1"/>
      <c r="H37" s="1"/>
      <c r="I37" s="1"/>
      <c r="J37" s="1"/>
      <c r="K37" s="1"/>
      <c r="L37" s="1"/>
    </row>
  </sheetData>
  <sheetProtection/>
  <mergeCells count="20">
    <mergeCell ref="A1:M2"/>
    <mergeCell ref="K5:L5"/>
    <mergeCell ref="A14:A17"/>
    <mergeCell ref="B14:B15"/>
    <mergeCell ref="B16:B17"/>
    <mergeCell ref="E5:I5"/>
    <mergeCell ref="A6:A13"/>
    <mergeCell ref="B6:B7"/>
    <mergeCell ref="B8:B9"/>
    <mergeCell ref="B10:B11"/>
    <mergeCell ref="B12:B13"/>
    <mergeCell ref="B24:B25"/>
    <mergeCell ref="C24:C25"/>
    <mergeCell ref="B18:B19"/>
    <mergeCell ref="A24:A25"/>
    <mergeCell ref="A20:A23"/>
    <mergeCell ref="A18:A19"/>
    <mergeCell ref="B20:B21"/>
    <mergeCell ref="C18:C19"/>
    <mergeCell ref="B22:B23"/>
  </mergeCells>
  <printOptions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81" r:id="rId1"/>
  <headerFooter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2012-11-18T15:19:35Z</dcterms:modified>
  <cp:category/>
  <cp:version/>
  <cp:contentType/>
  <cp:contentStatus/>
</cp:coreProperties>
</file>